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Числ. по н.п." sheetId="1" r:id="rId1"/>
  </sheets>
  <definedNames>
    <definedName name="_xlnm.Print_Titles" localSheetId="0">'Числ. по н.п.'!$5:$11</definedName>
  </definedNames>
  <calcPr fullCalcOnLoad="1"/>
</workbook>
</file>

<file path=xl/sharedStrings.xml><?xml version="1.0" encoding="utf-8"?>
<sst xmlns="http://schemas.openxmlformats.org/spreadsheetml/2006/main" count="1814" uniqueCount="1029">
  <si>
    <t>6. ЧИСЛЕННОСТЬ СЕЛЬСКОГО НАСЕЛЕНИЯ РЕСПУБЛИКИ ПО НАСЕЛЕННЫМ ПУНКТАМ</t>
  </si>
  <si>
    <t>Районы (улусы)</t>
  </si>
  <si>
    <t>Наименование населенного пункта</t>
  </si>
  <si>
    <t>Числен- ность населе-ния по перепи- си 2002г.- всего</t>
  </si>
  <si>
    <t>в том числе:</t>
  </si>
  <si>
    <t>Число женщин на 1000 мужчин</t>
  </si>
  <si>
    <t>Числен- ность населения по переписи 1989 г.</t>
  </si>
  <si>
    <t>В % к числен- ности населе-ния по перепи-си 1989 г.</t>
  </si>
  <si>
    <t>муж-  чины</t>
  </si>
  <si>
    <t xml:space="preserve">жен-  щины   </t>
  </si>
  <si>
    <t>ВСЕГО ПО РЕСПУБЛИКЕ</t>
  </si>
  <si>
    <t>сельская местность</t>
  </si>
  <si>
    <t>г.Нерюнгри с подчиненны-ми его администрации населенными пунктами</t>
  </si>
  <si>
    <t>Администрация г.Нерюнгри</t>
  </si>
  <si>
    <t>с Большой Хатыми</t>
  </si>
  <si>
    <t>с Перекатный</t>
  </si>
  <si>
    <t>-</t>
  </si>
  <si>
    <t>с Суон-Тит</t>
  </si>
  <si>
    <t>с Таежный</t>
  </si>
  <si>
    <t>Иенгринский наслег</t>
  </si>
  <si>
    <t>с Иенгра</t>
  </si>
  <si>
    <t>Якутск с подчиненными его</t>
  </si>
  <si>
    <t>администрации населенны-</t>
  </si>
  <si>
    <t>ми пунктами</t>
  </si>
  <si>
    <t>Администрация п.Жатай</t>
  </si>
  <si>
    <t>с Остров</t>
  </si>
  <si>
    <t>Администрация п.Марха</t>
  </si>
  <si>
    <t>с Выделенный</t>
  </si>
  <si>
    <t>с Намцыр</t>
  </si>
  <si>
    <t>Тулагино-Кильдемский наслег</t>
  </si>
  <si>
    <t>с Тулагино</t>
  </si>
  <si>
    <t>с Капитоновка</t>
  </si>
  <si>
    <t>с Кильдемцы</t>
  </si>
  <si>
    <t>с Сырдах</t>
  </si>
  <si>
    <t>Хатасский наслег</t>
  </si>
  <si>
    <t>с Хатассы</t>
  </si>
  <si>
    <t>с Владимировка</t>
  </si>
  <si>
    <t>с Пригородный</t>
  </si>
  <si>
    <t>Абыйский</t>
  </si>
  <si>
    <t>Администрация п.Белая Гора</t>
  </si>
  <si>
    <t>с Дружина</t>
  </si>
  <si>
    <t>Абыйский наслег</t>
  </si>
  <si>
    <t>с Абый</t>
  </si>
  <si>
    <t>с Деску</t>
  </si>
  <si>
    <t>Майорский нац.наслег</t>
  </si>
  <si>
    <t>с Куберганя</t>
  </si>
  <si>
    <t>Мугурдахский наслег</t>
  </si>
  <si>
    <t>с Сыаганнах</t>
  </si>
  <si>
    <t>Уолбутский наслег</t>
  </si>
  <si>
    <t>с Кенг-Кюель</t>
  </si>
  <si>
    <t xml:space="preserve">Урасалахский наслег </t>
  </si>
  <si>
    <t>с Сутуруоха</t>
  </si>
  <si>
    <t>Алданский</t>
  </si>
  <si>
    <t>Администрация г.Алдан</t>
  </si>
  <si>
    <t>с Орочен 2-й</t>
  </si>
  <si>
    <t>с Озерный</t>
  </si>
  <si>
    <t>Администрация г.Томмота</t>
  </si>
  <si>
    <t>с Верхняя Амга</t>
  </si>
  <si>
    <t>с Алексеевск</t>
  </si>
  <si>
    <t>Администрация п.Безымянный</t>
  </si>
  <si>
    <t>с Заречный</t>
  </si>
  <si>
    <t>Администрация п.Большой Нимныр</t>
  </si>
  <si>
    <t>с Малый Нимныр</t>
  </si>
  <si>
    <t>Канкунский поссовет*</t>
  </si>
  <si>
    <t>с Снежный</t>
  </si>
  <si>
    <t>Администрация п.Лебединный</t>
  </si>
  <si>
    <t>с Орочен 1-й</t>
  </si>
  <si>
    <t>Администрация п.Нижний Куранах</t>
  </si>
  <si>
    <t>с Верхний Куранах</t>
  </si>
  <si>
    <t>с Якокит</t>
  </si>
  <si>
    <t>Администрация п.Ыллымах</t>
  </si>
  <si>
    <t>с Каталах</t>
  </si>
  <si>
    <t>с Эмельджак</t>
  </si>
  <si>
    <t>Анаминский наслег</t>
  </si>
  <si>
    <t>с Кутана</t>
  </si>
  <si>
    <t>Беллетский наслег</t>
  </si>
  <si>
    <t>с Хатыстыр</t>
  </si>
  <si>
    <t>с Тобук</t>
  </si>
  <si>
    <t>с Угоян</t>
  </si>
  <si>
    <t>Буягинский наслег</t>
  </si>
  <si>
    <t>с Улу</t>
  </si>
  <si>
    <t>с Добролет</t>
  </si>
  <si>
    <t>с Мундуруччу</t>
  </si>
  <si>
    <t>с Хайысардах</t>
  </si>
  <si>
    <t>Чагдинский наслег</t>
  </si>
  <si>
    <t>с Чагда</t>
  </si>
  <si>
    <t>метеостанция Чюльбю</t>
  </si>
  <si>
    <t>Якокутский наслег</t>
  </si>
  <si>
    <t>с Якокут</t>
  </si>
  <si>
    <t>Аллаиховский</t>
  </si>
  <si>
    <t xml:space="preserve">Берелехский наслег </t>
  </si>
  <si>
    <t>с Чкалов</t>
  </si>
  <si>
    <t xml:space="preserve">Быянгнырский наслег </t>
  </si>
  <si>
    <t>с Нычалах</t>
  </si>
  <si>
    <t>Ойотунгский наслег</t>
  </si>
  <si>
    <t>с Ойотунг</t>
  </si>
  <si>
    <t>Русско-Устьинский наслег</t>
  </si>
  <si>
    <t>с Русское Устье</t>
  </si>
  <si>
    <t xml:space="preserve">Юкагирский наслег </t>
  </si>
  <si>
    <t>с Оленегорск</t>
  </si>
  <si>
    <t>с Воронцово</t>
  </si>
  <si>
    <t>с Похвальный</t>
  </si>
  <si>
    <t>Амгинский</t>
  </si>
  <si>
    <t>Абагинский наслег</t>
  </si>
  <si>
    <t>с Абага</t>
  </si>
  <si>
    <t>с Хайыргас</t>
  </si>
  <si>
    <t xml:space="preserve">Алтанский наслег </t>
  </si>
  <si>
    <t>с Алтанцы</t>
  </si>
  <si>
    <t>Амгино-Нахаринский наслег</t>
  </si>
  <si>
    <t>с Оннес</t>
  </si>
  <si>
    <t>с Ефремово</t>
  </si>
  <si>
    <t>с Тегюльтя</t>
  </si>
  <si>
    <t xml:space="preserve">Амгинский наслег </t>
  </si>
  <si>
    <t>с Амга</t>
  </si>
  <si>
    <t xml:space="preserve">Бетюнский наслег </t>
  </si>
  <si>
    <t>с Бетюнцы</t>
  </si>
  <si>
    <t>с Уорай</t>
  </si>
  <si>
    <t xml:space="preserve">Болугурский наслег </t>
  </si>
  <si>
    <t>с Болугур</t>
  </si>
  <si>
    <t xml:space="preserve">Майский наслег </t>
  </si>
  <si>
    <t>с Покровка</t>
  </si>
  <si>
    <t>с Булун</t>
  </si>
  <si>
    <t>Мяндигинский наслег</t>
  </si>
  <si>
    <t>с Мяндиги</t>
  </si>
  <si>
    <t xml:space="preserve">Сатагайский наслег </t>
  </si>
  <si>
    <t>с Сатагай</t>
  </si>
  <si>
    <t>Соморсунский наслег</t>
  </si>
  <si>
    <t>с Михайловка</t>
  </si>
  <si>
    <t>Сулгаччинский наслег</t>
  </si>
  <si>
    <t>с Сулгаччы</t>
  </si>
  <si>
    <t>с Сэргэ-Бэс</t>
  </si>
  <si>
    <t>Чакырский наслег</t>
  </si>
  <si>
    <t>с Чакыр 2-й</t>
  </si>
  <si>
    <t>Чапчылганский наслег</t>
  </si>
  <si>
    <t>с Чапчылган</t>
  </si>
  <si>
    <t>с Промкомбинат</t>
  </si>
  <si>
    <t>Эмисский наслег</t>
  </si>
  <si>
    <t>с Эмиссы</t>
  </si>
  <si>
    <t>с Олом-Кюеле</t>
  </si>
  <si>
    <t>Анабарский</t>
  </si>
  <si>
    <t>Саскылахский нац.наслег</t>
  </si>
  <si>
    <t>с Саскылах</t>
  </si>
  <si>
    <t>Эбеляхский наслег</t>
  </si>
  <si>
    <t>с Эбелях</t>
  </si>
  <si>
    <t>с Амакинский</t>
  </si>
  <si>
    <t>Юрюнг-Хаинский нац.наслег</t>
  </si>
  <si>
    <t>с Юрюнг-Хая</t>
  </si>
  <si>
    <t>Булунский</t>
  </si>
  <si>
    <t>Борогонский наслег</t>
  </si>
  <si>
    <t>с Намы</t>
  </si>
  <si>
    <t>Булунский наслег</t>
  </si>
  <si>
    <t>с Кюсюр</t>
  </si>
  <si>
    <t>с Чекуровка</t>
  </si>
  <si>
    <t>Быковский наслег</t>
  </si>
  <si>
    <t>с Быковский</t>
  </si>
  <si>
    <t>Сиктяхский наслег</t>
  </si>
  <si>
    <t>с Сиктях</t>
  </si>
  <si>
    <t>Туматский наслег</t>
  </si>
  <si>
    <t>с Склад</t>
  </si>
  <si>
    <t>с.Тит-Ары</t>
  </si>
  <si>
    <t>Тюметинский наслег</t>
  </si>
  <si>
    <t>с Таймылыр</t>
  </si>
  <si>
    <t>Хара-Улахский наслег</t>
  </si>
  <si>
    <t>с Найба</t>
  </si>
  <si>
    <t>Ыстаннахский наслег</t>
  </si>
  <si>
    <t>с Усть-Оленек</t>
  </si>
  <si>
    <t>с Ыстаннах-Хочо</t>
  </si>
  <si>
    <t>Верхневилюйский</t>
  </si>
  <si>
    <t>Балаганнахский наслег</t>
  </si>
  <si>
    <t>с Балаганнах</t>
  </si>
  <si>
    <t>Ботулунский наслег</t>
  </si>
  <si>
    <t>с Ботулу</t>
  </si>
  <si>
    <t>с Кетердех</t>
  </si>
  <si>
    <t>Быраканский наслег</t>
  </si>
  <si>
    <t>с Быракан</t>
  </si>
  <si>
    <t>Верхневилюйский наслег</t>
  </si>
  <si>
    <t>с Верхневилю-йск</t>
  </si>
  <si>
    <t>Далырский наслег</t>
  </si>
  <si>
    <t>с Далыр</t>
  </si>
  <si>
    <t>с Быччагдан</t>
  </si>
  <si>
    <t>с Кулусуннах</t>
  </si>
  <si>
    <t>Дюллюкинский наслег</t>
  </si>
  <si>
    <t>с Дюллюкю</t>
  </si>
  <si>
    <t>с Бютейдях</t>
  </si>
  <si>
    <t>Едюгейский наслег</t>
  </si>
  <si>
    <t>с Андреевский</t>
  </si>
  <si>
    <t>с Куду</t>
  </si>
  <si>
    <t>Кентикский наслег</t>
  </si>
  <si>
    <t>с Харыялах</t>
  </si>
  <si>
    <t>Кырыкыйский наслег</t>
  </si>
  <si>
    <t>с Кырыкый</t>
  </si>
  <si>
    <t>Магасский наслег</t>
  </si>
  <si>
    <t>с Харбала</t>
  </si>
  <si>
    <t>с Ченгере</t>
  </si>
  <si>
    <t>Мейикский наслег</t>
  </si>
  <si>
    <t>с Сайылык</t>
  </si>
  <si>
    <t>с Май</t>
  </si>
  <si>
    <t>Намский наслег</t>
  </si>
  <si>
    <t>с Хомустах</t>
  </si>
  <si>
    <t>Онхойский наслег</t>
  </si>
  <si>
    <t>с Липпе-Атах</t>
  </si>
  <si>
    <t>Оргетский наслег</t>
  </si>
  <si>
    <t>с Оргет</t>
  </si>
  <si>
    <t>Оросунский наслег</t>
  </si>
  <si>
    <t>с Оросу</t>
  </si>
  <si>
    <t>Сургулукский наслег</t>
  </si>
  <si>
    <t>с Багадя</t>
  </si>
  <si>
    <t>Тамалаканский наслег</t>
  </si>
  <si>
    <t>с Тамалакан</t>
  </si>
  <si>
    <t>Туобуйинский наслег</t>
  </si>
  <si>
    <t>с Туобуя</t>
  </si>
  <si>
    <t>Харбалахский наслег</t>
  </si>
  <si>
    <t>с Кюль</t>
  </si>
  <si>
    <t>Хомустахский наслег</t>
  </si>
  <si>
    <t>Хоринский наслег</t>
  </si>
  <si>
    <t>с Хоро</t>
  </si>
  <si>
    <t>Верхнеколымский</t>
  </si>
  <si>
    <t>Арылахский наслег</t>
  </si>
  <si>
    <t>с Усун-Кюель</t>
  </si>
  <si>
    <t>с Мангазейка</t>
  </si>
  <si>
    <t>с Тала-Кюель</t>
  </si>
  <si>
    <t>Верхнеколымский наслег</t>
  </si>
  <si>
    <t>с Верхнеколымск</t>
  </si>
  <si>
    <t>с Оттур-Кюель</t>
  </si>
  <si>
    <t>Нелемнинский нац.наслег</t>
  </si>
  <si>
    <t>с Нелемное</t>
  </si>
  <si>
    <t>Угольнинский наслег</t>
  </si>
  <si>
    <t>с Угольное</t>
  </si>
  <si>
    <t>с 56 км</t>
  </si>
  <si>
    <t>Утаинский наслег</t>
  </si>
  <si>
    <t>с Утая</t>
  </si>
  <si>
    <t>Верхоянский</t>
  </si>
  <si>
    <t>Администрация п.Батагай</t>
  </si>
  <si>
    <t>с Сентачан</t>
  </si>
  <si>
    <t>с Усть-Чаркы</t>
  </si>
  <si>
    <t>с Ойун-Хомото</t>
  </si>
  <si>
    <t>с Тысы-Кыл</t>
  </si>
  <si>
    <t>Лазовский поссовет*</t>
  </si>
  <si>
    <t>с Наледный</t>
  </si>
  <si>
    <t>с Полярник</t>
  </si>
  <si>
    <t>с Ченкеленья</t>
  </si>
  <si>
    <t>Адыччинский наслег</t>
  </si>
  <si>
    <t>с Бетенкес</t>
  </si>
  <si>
    <t>с Алысардах</t>
  </si>
  <si>
    <t>с Энгя-Сайылыга</t>
  </si>
  <si>
    <t>с Бала</t>
  </si>
  <si>
    <t>с Метяки</t>
  </si>
  <si>
    <t xml:space="preserve">Бабушкинский наслег </t>
  </si>
  <si>
    <t>с Боронук</t>
  </si>
  <si>
    <t>с Мачах</t>
  </si>
  <si>
    <t>Барыласский наслег</t>
  </si>
  <si>
    <t>с Барылас</t>
  </si>
  <si>
    <t>Борулахский наслег</t>
  </si>
  <si>
    <t>с Томтор</t>
  </si>
  <si>
    <t>с Токума</t>
  </si>
  <si>
    <t>Дулгалахский наслег</t>
  </si>
  <si>
    <t>Сартанский наслег</t>
  </si>
  <si>
    <t>с Юнкюр</t>
  </si>
  <si>
    <t>с Сысы-Мейите</t>
  </si>
  <si>
    <t xml:space="preserve">Столбинский наслег </t>
  </si>
  <si>
    <t>с Столбы</t>
  </si>
  <si>
    <t>Суордахский наслег</t>
  </si>
  <si>
    <t>с Суордах</t>
  </si>
  <si>
    <t>с Екюччю</t>
  </si>
  <si>
    <t>с Мой-Юрях</t>
  </si>
  <si>
    <t>Табалахский наслег</t>
  </si>
  <si>
    <t>с Улахан-Кюель</t>
  </si>
  <si>
    <t>с Тала</t>
  </si>
  <si>
    <t>Черюмчинский наслег</t>
  </si>
  <si>
    <t>с Черюмче</t>
  </si>
  <si>
    <t>с Юрдюк-Кумах</t>
  </si>
  <si>
    <t>Эгинский наслег</t>
  </si>
  <si>
    <t>с Сайды</t>
  </si>
  <si>
    <t>с Осохтох</t>
  </si>
  <si>
    <t>Эльгесский наслег</t>
  </si>
  <si>
    <t xml:space="preserve">Янский наслег </t>
  </si>
  <si>
    <t>с Юттях</t>
  </si>
  <si>
    <t>с Чолбон</t>
  </si>
  <si>
    <t>Вилюйский</t>
  </si>
  <si>
    <t>Администрация г.Вилюйск</t>
  </si>
  <si>
    <t>с Сосновка</t>
  </si>
  <si>
    <t>с Хампа</t>
  </si>
  <si>
    <t>Баппагайинский наслег</t>
  </si>
  <si>
    <t>с Илбенге</t>
  </si>
  <si>
    <t>с Арылах</t>
  </si>
  <si>
    <t>с Сортол</t>
  </si>
  <si>
    <t>Бекчегинский наслег</t>
  </si>
  <si>
    <t>с Бетюнг</t>
  </si>
  <si>
    <t>с Чай</t>
  </si>
  <si>
    <t>Екюндинский наслег</t>
  </si>
  <si>
    <t>с Екюндю</t>
  </si>
  <si>
    <t>Жемконский наслег</t>
  </si>
  <si>
    <t>с Эбя</t>
  </si>
  <si>
    <t>Кыргыдайский наслег</t>
  </si>
  <si>
    <t>Кюлетский 1-й наслег</t>
  </si>
  <si>
    <t>с Усун</t>
  </si>
  <si>
    <t>Кюлетский 2-й наслег</t>
  </si>
  <si>
    <t>с Кюлекянь</t>
  </si>
  <si>
    <t>Лекеченский наслег</t>
  </si>
  <si>
    <t>с Лекечен</t>
  </si>
  <si>
    <t>Тасагарский наслег</t>
  </si>
  <si>
    <t>с Тасагар</t>
  </si>
  <si>
    <t>Тогусский 1-й наслег</t>
  </si>
  <si>
    <t>с Тымпы</t>
  </si>
  <si>
    <t>Тогусский наслег</t>
  </si>
  <si>
    <t>с Балагаччы</t>
  </si>
  <si>
    <t>с Сеят</t>
  </si>
  <si>
    <t>Тылгынинский наслег</t>
  </si>
  <si>
    <t>с Тербяс</t>
  </si>
  <si>
    <t>Хагынский наслег</t>
  </si>
  <si>
    <t>с Кирово</t>
  </si>
  <si>
    <t>Халбакинский наслег</t>
  </si>
  <si>
    <t>с Тосу</t>
  </si>
  <si>
    <t>с Староватово</t>
  </si>
  <si>
    <t>Чернышевский наслег</t>
  </si>
  <si>
    <t>с Чинеке</t>
  </si>
  <si>
    <t>Чочунский наслег</t>
  </si>
  <si>
    <t>с Сыдыбыл</t>
  </si>
  <si>
    <t>с Кюнде</t>
  </si>
  <si>
    <t>Югюлятский наслег</t>
  </si>
  <si>
    <t>с Кюбеинде</t>
  </si>
  <si>
    <t>Горный</t>
  </si>
  <si>
    <t>Атамайский наслег</t>
  </si>
  <si>
    <t>с Бясь-Кюель</t>
  </si>
  <si>
    <t>Бердигестяхский наслег</t>
  </si>
  <si>
    <t>с Бердигестях</t>
  </si>
  <si>
    <t>с Еленг</t>
  </si>
  <si>
    <t>с.Эбя</t>
  </si>
  <si>
    <t>Кировский наслег</t>
  </si>
  <si>
    <t>с Асыма</t>
  </si>
  <si>
    <t>с Федосья-Аласа</t>
  </si>
  <si>
    <t>с Чекя-Бясь</t>
  </si>
  <si>
    <t>Маганинский наслег</t>
  </si>
  <si>
    <t>с Орто-Сурт</t>
  </si>
  <si>
    <t>Малтанинский наслег</t>
  </si>
  <si>
    <t>с Кептин</t>
  </si>
  <si>
    <t>с Тонгулах</t>
  </si>
  <si>
    <t>с Тысагаччы</t>
  </si>
  <si>
    <t>Мытахский наслег</t>
  </si>
  <si>
    <t>с Дикимдя</t>
  </si>
  <si>
    <t xml:space="preserve">Одунунский наслег </t>
  </si>
  <si>
    <t>с Магарас</t>
  </si>
  <si>
    <t>с Улу-Сысы</t>
  </si>
  <si>
    <t>Октябрьский наслег</t>
  </si>
  <si>
    <t>с Кюерелях</t>
  </si>
  <si>
    <t>Шологонский наслег</t>
  </si>
  <si>
    <t>с Ерт</t>
  </si>
  <si>
    <t>Жиганский</t>
  </si>
  <si>
    <t>Бестяхский наслег</t>
  </si>
  <si>
    <t>с Бестях</t>
  </si>
  <si>
    <t>Жиганский наслег</t>
  </si>
  <si>
    <t>с Жиганск</t>
  </si>
  <si>
    <t>с Джарджан</t>
  </si>
  <si>
    <t>Ленский наслег</t>
  </si>
  <si>
    <t>с Кыстатыам</t>
  </si>
  <si>
    <t>Линдинский наслег</t>
  </si>
  <si>
    <t>с Баханай</t>
  </si>
  <si>
    <t>Кобяйский</t>
  </si>
  <si>
    <t>Администрация п.Сангары</t>
  </si>
  <si>
    <t>с Авиапорт</t>
  </si>
  <si>
    <t>с Смородичный</t>
  </si>
  <si>
    <t>Арыктахский наслег</t>
  </si>
  <si>
    <t>с Арыктах</t>
  </si>
  <si>
    <t>с Люксюгюн</t>
  </si>
  <si>
    <t>с Хатырык-Хомо</t>
  </si>
  <si>
    <t>с Сегян-Кюель</t>
  </si>
  <si>
    <t>с Батамай</t>
  </si>
  <si>
    <t>с.Ыал-Усуга</t>
  </si>
  <si>
    <t>Кобяйский наслег</t>
  </si>
  <si>
    <t>с Кобяй</t>
  </si>
  <si>
    <t>с Ойун-Унгуохтах</t>
  </si>
  <si>
    <t>с Сага</t>
  </si>
  <si>
    <t>Куокуйский наслег</t>
  </si>
  <si>
    <t>с Аргас</t>
  </si>
  <si>
    <t>с Ат-Баса</t>
  </si>
  <si>
    <t>с Кальвица</t>
  </si>
  <si>
    <t>Ламынхинский наслег</t>
  </si>
  <si>
    <t>с Себян-Кюель</t>
  </si>
  <si>
    <t>с Сюрюн-Кюель</t>
  </si>
  <si>
    <t>Люччегинский 1-й наслег</t>
  </si>
  <si>
    <t>Люччегинский 2-й наслег</t>
  </si>
  <si>
    <t>с Мастах</t>
  </si>
  <si>
    <t>с Бырангатталах</t>
  </si>
  <si>
    <t>с.Илин-Мукучи</t>
  </si>
  <si>
    <t>с Мастах 2-й</t>
  </si>
  <si>
    <t>Мукучунский наслег</t>
  </si>
  <si>
    <t>с Бакыр</t>
  </si>
  <si>
    <t>Нижилинский наслег</t>
  </si>
  <si>
    <t>Ситтинский наслег</t>
  </si>
  <si>
    <t>с Ситте</t>
  </si>
  <si>
    <t>с Энгельс</t>
  </si>
  <si>
    <t>Тыайинский наслег</t>
  </si>
  <si>
    <t>с Тыайа</t>
  </si>
  <si>
    <t>Усть-Вилюйский наслег</t>
  </si>
  <si>
    <t>с Промышлен-ный</t>
  </si>
  <si>
    <t>Ленский</t>
  </si>
  <si>
    <t>Администрация п.Витим</t>
  </si>
  <si>
    <t>с Силинский</t>
  </si>
  <si>
    <t>Администрация п.Пеледуй</t>
  </si>
  <si>
    <t>с Крестовский лесоучасток</t>
  </si>
  <si>
    <t>Беченчинский наслег</t>
  </si>
  <si>
    <t>с Беченча</t>
  </si>
  <si>
    <t>Мурбайский наслег</t>
  </si>
  <si>
    <t>с Нюя Северная</t>
  </si>
  <si>
    <t>с Дорожный</t>
  </si>
  <si>
    <t>с Отрадный</t>
  </si>
  <si>
    <t>Наторский наслег</t>
  </si>
  <si>
    <t>с Натора</t>
  </si>
  <si>
    <t>Нюйский наслег</t>
  </si>
  <si>
    <t>с Нюя</t>
  </si>
  <si>
    <t>с Турукта</t>
  </si>
  <si>
    <t>Орто-Нахаринский наслег</t>
  </si>
  <si>
    <t>с Орто-Нахара</t>
  </si>
  <si>
    <t>с Чамча</t>
  </si>
  <si>
    <t>Салдыкельский наслег</t>
  </si>
  <si>
    <t>с Мурья</t>
  </si>
  <si>
    <t>с Салдыкель</t>
  </si>
  <si>
    <t>Толонский наслег</t>
  </si>
  <si>
    <t>с Толон</t>
  </si>
  <si>
    <t>с Иннялы</t>
  </si>
  <si>
    <t>Ярославский наслег</t>
  </si>
  <si>
    <t>с Ярославский</t>
  </si>
  <si>
    <t>с Хамра</t>
  </si>
  <si>
    <t>Мегино-Кангаласский</t>
  </si>
  <si>
    <t>Администрация района</t>
  </si>
  <si>
    <t>с Майя</t>
  </si>
  <si>
    <t>Алтанский наслег</t>
  </si>
  <si>
    <t>с Елечей</t>
  </si>
  <si>
    <t>Арангасский наслег</t>
  </si>
  <si>
    <t>с Тарат</t>
  </si>
  <si>
    <t>Батаринский наслег</t>
  </si>
  <si>
    <t>с Сымах</t>
  </si>
  <si>
    <t>Бедеминский наслег</t>
  </si>
  <si>
    <t>с Бедеме</t>
  </si>
  <si>
    <t>Бютейдяхский наслег</t>
  </si>
  <si>
    <t>Догдонгинский наслег</t>
  </si>
  <si>
    <t>с Беке</t>
  </si>
  <si>
    <t>с Сото</t>
  </si>
  <si>
    <t>Дойдунский наслег</t>
  </si>
  <si>
    <t>с.Хапчагай</t>
  </si>
  <si>
    <t>Доллунский наслег</t>
  </si>
  <si>
    <t>с Тумул</t>
  </si>
  <si>
    <t>Жабыльский наслег</t>
  </si>
  <si>
    <t>с Нуорагана</t>
  </si>
  <si>
    <t>Жанхадинский наслег</t>
  </si>
  <si>
    <t>с Тектюр</t>
  </si>
  <si>
    <t>с Беджелек</t>
  </si>
  <si>
    <t>Мегинский наслег</t>
  </si>
  <si>
    <t>с Балыктах</t>
  </si>
  <si>
    <t>Мегюренский наслег</t>
  </si>
  <si>
    <t>с Матта</t>
  </si>
  <si>
    <t>с Кердюген</t>
  </si>
  <si>
    <t>Мельдехсинский наслег</t>
  </si>
  <si>
    <t xml:space="preserve">с Суола </t>
  </si>
  <si>
    <t>Морукский наслег</t>
  </si>
  <si>
    <t>Нахаринский 1-й наслег</t>
  </si>
  <si>
    <t>с Телиги</t>
  </si>
  <si>
    <t>Нахаринский 2-й наслег</t>
  </si>
  <si>
    <t>с Хочо</t>
  </si>
  <si>
    <t>Нерюктяйский наслег</t>
  </si>
  <si>
    <t>с Павловск</t>
  </si>
  <si>
    <t>Рассолодинский наслег</t>
  </si>
  <si>
    <t>с Рассолода</t>
  </si>
  <si>
    <t>Тарагайский наслег</t>
  </si>
  <si>
    <t>с Табага</t>
  </si>
  <si>
    <t>Томторский наслег</t>
  </si>
  <si>
    <t>Тыллыминский 1-й наслег</t>
  </si>
  <si>
    <t>с Ломтука</t>
  </si>
  <si>
    <t>Тыллыминский 2-й наслег</t>
  </si>
  <si>
    <t>с Хатылыма</t>
  </si>
  <si>
    <t>Тюнгюлюнский наслег</t>
  </si>
  <si>
    <t>с Тюнгюлю</t>
  </si>
  <si>
    <t>Хаптагайский наслег</t>
  </si>
  <si>
    <t>с Хаптагай</t>
  </si>
  <si>
    <t>Харанский наслег</t>
  </si>
  <si>
    <t>с Петровка</t>
  </si>
  <si>
    <t>Ходоринский наслег</t>
  </si>
  <si>
    <t>с Чюйя</t>
  </si>
  <si>
    <t>Холгуминский наслег</t>
  </si>
  <si>
    <t>с Бырама</t>
  </si>
  <si>
    <t xml:space="preserve">Хоробутский наслег </t>
  </si>
  <si>
    <t>с Хоробут</t>
  </si>
  <si>
    <t>с Харба-Атах</t>
  </si>
  <si>
    <t>Чыамайыкинский наслег</t>
  </si>
  <si>
    <t>с Даркылах</t>
  </si>
  <si>
    <t>Мирнинский</t>
  </si>
  <si>
    <t>Администрация г.Удачный</t>
  </si>
  <si>
    <t>с Полярный</t>
  </si>
  <si>
    <t>Администрация п.Айхал</t>
  </si>
  <si>
    <t>с Моркока</t>
  </si>
  <si>
    <t>с Алакит</t>
  </si>
  <si>
    <t>Администрация п.Алмазный</t>
  </si>
  <si>
    <t>с Березовка</t>
  </si>
  <si>
    <t>с Новый</t>
  </si>
  <si>
    <t>Администрация п.Чернышевский</t>
  </si>
  <si>
    <t>с Олгуйдах</t>
  </si>
  <si>
    <t>Ботуобуйинский наслег</t>
  </si>
  <si>
    <t>с Тас-Юрях</t>
  </si>
  <si>
    <t>Садынский нац.наслег</t>
  </si>
  <si>
    <t>с Сюльдюкар</t>
  </si>
  <si>
    <t>Чуонинский наслег</t>
  </si>
  <si>
    <t>с Заря</t>
  </si>
  <si>
    <t>Момский</t>
  </si>
  <si>
    <t>Индигирский нац.наслег</t>
  </si>
  <si>
    <t>с Буор-Сысы</t>
  </si>
  <si>
    <t>Момский нац.наслег</t>
  </si>
  <si>
    <t>с Хонуу</t>
  </si>
  <si>
    <t>Соболохский нац.наслег</t>
  </si>
  <si>
    <t>с Соболох</t>
  </si>
  <si>
    <t>Тебюлехский нац.наслег</t>
  </si>
  <si>
    <t>с Чумпу-Кытыл</t>
  </si>
  <si>
    <t>Улахан-Чистайский нац.наслег</t>
  </si>
  <si>
    <t>с Сасыр</t>
  </si>
  <si>
    <t>Чыбагалахский нац.наслег</t>
  </si>
  <si>
    <t>с Кулун-Елбют</t>
  </si>
  <si>
    <t>Намский</t>
  </si>
  <si>
    <t>с Графский Берег</t>
  </si>
  <si>
    <t>Арбынский наслег</t>
  </si>
  <si>
    <t>с Сыгыннах</t>
  </si>
  <si>
    <t>Бетюнский наслег</t>
  </si>
  <si>
    <t>с Бютяй-Юрдя</t>
  </si>
  <si>
    <t xml:space="preserve">Едейский наслег </t>
  </si>
  <si>
    <t>с Ымыяхтах</t>
  </si>
  <si>
    <t>Искровский наслег</t>
  </si>
  <si>
    <t>с Кюренг-Ат</t>
  </si>
  <si>
    <t>Кебекенский наслег</t>
  </si>
  <si>
    <t>с Намцы</t>
  </si>
  <si>
    <t>Модутский наслег</t>
  </si>
  <si>
    <t>Никольский наслег</t>
  </si>
  <si>
    <t>с Никольский</t>
  </si>
  <si>
    <t>Партизанский наслег</t>
  </si>
  <si>
    <t>с Партизан</t>
  </si>
  <si>
    <t>Салбанский наслег</t>
  </si>
  <si>
    <t>с Хонгор-Бие</t>
  </si>
  <si>
    <t>с Арангас</t>
  </si>
  <si>
    <t>Тастахский наслег</t>
  </si>
  <si>
    <t>с Ергелех</t>
  </si>
  <si>
    <t>Тюбинский наслег</t>
  </si>
  <si>
    <t>с Булус</t>
  </si>
  <si>
    <t>Фрунзенский наслег</t>
  </si>
  <si>
    <t>с Фрунзе</t>
  </si>
  <si>
    <t>Хамагаттинский наслег</t>
  </si>
  <si>
    <t>с Крест-Кытыл</t>
  </si>
  <si>
    <t>Хатын-Аринский наслег</t>
  </si>
  <si>
    <t>с Аппаны</t>
  </si>
  <si>
    <t>с Кысыл-Деревня</t>
  </si>
  <si>
    <t>Хатырыкский наслег</t>
  </si>
  <si>
    <t>с Маймага</t>
  </si>
  <si>
    <t>Хомустахский 1-й наслег</t>
  </si>
  <si>
    <t>с Кысыл-Сыр</t>
  </si>
  <si>
    <t>Хомустахский 2-й наслег</t>
  </si>
  <si>
    <t>с Хатас</t>
  </si>
  <si>
    <t>с Воин</t>
  </si>
  <si>
    <t>с Тарагай-Бясь</t>
  </si>
  <si>
    <t>с Юнер-Олох</t>
  </si>
  <si>
    <t>Нижнеколымский</t>
  </si>
  <si>
    <t>Администрация п.Черский</t>
  </si>
  <si>
    <t>с Петушки</t>
  </si>
  <si>
    <t>Олеринский наслег</t>
  </si>
  <si>
    <t>с Андрюшкино</t>
  </si>
  <si>
    <t>с Харчи</t>
  </si>
  <si>
    <t>Походский наслег</t>
  </si>
  <si>
    <t>с Походск</t>
  </si>
  <si>
    <t>с Амбарчик</t>
  </si>
  <si>
    <t>с Алазея</t>
  </si>
  <si>
    <t>с Большая Тоня</t>
  </si>
  <si>
    <t>с Две Виски</t>
  </si>
  <si>
    <t>с Ермолово</t>
  </si>
  <si>
    <t>с Крестовая</t>
  </si>
  <si>
    <t>с Михалкино</t>
  </si>
  <si>
    <t>с Нижнеколымск</t>
  </si>
  <si>
    <t>с Тимкино</t>
  </si>
  <si>
    <t>с Четырехстол-бовой</t>
  </si>
  <si>
    <t>с Чукочья</t>
  </si>
  <si>
    <t>Халарчинский наслег</t>
  </si>
  <si>
    <t>с Колымское</t>
  </si>
  <si>
    <t>Нюрбинский</t>
  </si>
  <si>
    <t>Аканинский наслег</t>
  </si>
  <si>
    <t>с Акана</t>
  </si>
  <si>
    <t>Бордонский наслег</t>
  </si>
  <si>
    <t>с Малыкай</t>
  </si>
  <si>
    <t xml:space="preserve">Дикимдинский наслег </t>
  </si>
  <si>
    <t>с Едей</t>
  </si>
  <si>
    <t>Жарханский наслег</t>
  </si>
  <si>
    <t>с Жархан</t>
  </si>
  <si>
    <t xml:space="preserve">Кангаласский наслег </t>
  </si>
  <si>
    <t>с Ынахсыт</t>
  </si>
  <si>
    <t>Кюндядинский наслег</t>
  </si>
  <si>
    <t>с Кюндяде</t>
  </si>
  <si>
    <t>с Арангастах</t>
  </si>
  <si>
    <t>Мальджагарский наслег</t>
  </si>
  <si>
    <t>с Бысыттах</t>
  </si>
  <si>
    <t>Мархинский наслег</t>
  </si>
  <si>
    <t>с Энгольжа</t>
  </si>
  <si>
    <t>Мегежекский наслег</t>
  </si>
  <si>
    <t>с Хаты</t>
  </si>
  <si>
    <t>Нюрбачанский наслег</t>
  </si>
  <si>
    <t>с Нюрбачан</t>
  </si>
  <si>
    <t>с Убоян</t>
  </si>
  <si>
    <t>с Антоновка</t>
  </si>
  <si>
    <t>с Нефтебаза</t>
  </si>
  <si>
    <t>Сюлинский наслег</t>
  </si>
  <si>
    <t>с Сюля</t>
  </si>
  <si>
    <t>Таркайинский наслег</t>
  </si>
  <si>
    <t>с Хатын-Сысы</t>
  </si>
  <si>
    <t>с Киров</t>
  </si>
  <si>
    <t>Тюмюкский наслег</t>
  </si>
  <si>
    <t>с Мар</t>
  </si>
  <si>
    <t xml:space="preserve">Хорулинский наслег </t>
  </si>
  <si>
    <t>Чаппандинский наслег</t>
  </si>
  <si>
    <t>с Чаппанда</t>
  </si>
  <si>
    <t>с Салтаны</t>
  </si>
  <si>
    <t>Чукарский наслег</t>
  </si>
  <si>
    <t>с Чукар</t>
  </si>
  <si>
    <t>Оймяконский</t>
  </si>
  <si>
    <t>Администрация п.Усть-Нера</t>
  </si>
  <si>
    <t>c Ольчан</t>
  </si>
  <si>
    <t>c Сарылах</t>
  </si>
  <si>
    <t>с Арга-Мой</t>
  </si>
  <si>
    <t>с Октябрьский</t>
  </si>
  <si>
    <t>Администрация п.Артык</t>
  </si>
  <si>
    <t>с Делянкир</t>
  </si>
  <si>
    <t>с Бурустах</t>
  </si>
  <si>
    <t>с Победа</t>
  </si>
  <si>
    <t>Нельканский поссовет*</t>
  </si>
  <si>
    <t>с Дражный</t>
  </si>
  <si>
    <t>Предпорожненский поссовет*</t>
  </si>
  <si>
    <t>с Захаренко</t>
  </si>
  <si>
    <t>с Куобах-Баса</t>
  </si>
  <si>
    <t>Эльгинский поссовет*</t>
  </si>
  <si>
    <t>с Угловой</t>
  </si>
  <si>
    <t>с Эльга</t>
  </si>
  <si>
    <t>Борогонский 1-й наслег</t>
  </si>
  <si>
    <t>с Оймякон</t>
  </si>
  <si>
    <t>с Берег-Юрдя</t>
  </si>
  <si>
    <t>с Хара-Тумул</t>
  </si>
  <si>
    <t>Борогонский 2-й наслег</t>
  </si>
  <si>
    <t>с Агаякан</t>
  </si>
  <si>
    <t>с Аэропорт</t>
  </si>
  <si>
    <t>с Балаган</t>
  </si>
  <si>
    <t>с Переправа</t>
  </si>
  <si>
    <t>с Куйдусун</t>
  </si>
  <si>
    <t>Сордоннохский наслег</t>
  </si>
  <si>
    <t>с Орто-Балаган</t>
  </si>
  <si>
    <t>с Куранах-Сала</t>
  </si>
  <si>
    <t>Терютский наслег</t>
  </si>
  <si>
    <t>с Терют</t>
  </si>
  <si>
    <t>Ючюгейский наслег</t>
  </si>
  <si>
    <t>с Ючюгей</t>
  </si>
  <si>
    <t>с Кюбеме</t>
  </si>
  <si>
    <t>Олекминский</t>
  </si>
  <si>
    <t>Администрация г.Олекминска</t>
  </si>
  <si>
    <t>с Затон ЛОРПа</t>
  </si>
  <si>
    <t>c Селиваново</t>
  </si>
  <si>
    <t>с Абага Центр.</t>
  </si>
  <si>
    <t>Дабанский наслег</t>
  </si>
  <si>
    <t>с Дабан</t>
  </si>
  <si>
    <t>с Кочегарово</t>
  </si>
  <si>
    <t>с Черендей</t>
  </si>
  <si>
    <t>Дельгейский наслег</t>
  </si>
  <si>
    <t>с Дельгей</t>
  </si>
  <si>
    <t>с Иннях</t>
  </si>
  <si>
    <t>Жарханский нац.наслег</t>
  </si>
  <si>
    <t>с Токко</t>
  </si>
  <si>
    <t>с Уолбут</t>
  </si>
  <si>
    <t>Киндигирский нац.наслег</t>
  </si>
  <si>
    <t>с Куду-Кюель</t>
  </si>
  <si>
    <t>Кыллахский наслег</t>
  </si>
  <si>
    <t>с Кыллах</t>
  </si>
  <si>
    <t>с Даппарай</t>
  </si>
  <si>
    <t>Кяччинский наслег</t>
  </si>
  <si>
    <t>с Кяччи</t>
  </si>
  <si>
    <t>с Килиер</t>
  </si>
  <si>
    <t>с Олом</t>
  </si>
  <si>
    <t>с Тэгэн</t>
  </si>
  <si>
    <t>Мальжагарский наслег</t>
  </si>
  <si>
    <t>с Куранда</t>
  </si>
  <si>
    <t>с Тюбя</t>
  </si>
  <si>
    <t>Мачинский наслег</t>
  </si>
  <si>
    <t>с Мача</t>
  </si>
  <si>
    <t>Нерюктяйинский 1-й наслег</t>
  </si>
  <si>
    <t>с Нерюктяйинск 1-й</t>
  </si>
  <si>
    <t>с Бирюк</t>
  </si>
  <si>
    <t>с Куду-Бясь</t>
  </si>
  <si>
    <t>с Тас-Анна</t>
  </si>
  <si>
    <t>Нерюктяйинский 2-й наслег</t>
  </si>
  <si>
    <t>с Нерюктяйинск 2-й</t>
  </si>
  <si>
    <t>с Бердинка</t>
  </si>
  <si>
    <t>с Холго</t>
  </si>
  <si>
    <t>Олекминский наслег</t>
  </si>
  <si>
    <t>с Олекминский</t>
  </si>
  <si>
    <t>Саныяхтахский наслег</t>
  </si>
  <si>
    <t>с Саныяхтах</t>
  </si>
  <si>
    <t>с Алексеевка</t>
  </si>
  <si>
    <t>с Малыкан</t>
  </si>
  <si>
    <t>с Марха</t>
  </si>
  <si>
    <t>Солянский наслег</t>
  </si>
  <si>
    <t>с Солянка</t>
  </si>
  <si>
    <t>Троицкий наслег</t>
  </si>
  <si>
    <t>с Троицк</t>
  </si>
  <si>
    <t>Тянский нац.наслег</t>
  </si>
  <si>
    <t>с Тяня</t>
  </si>
  <si>
    <t>Улахан-Мунгкунский</t>
  </si>
  <si>
    <t>с Улахан-Мунгку</t>
  </si>
  <si>
    <t>Урицкий наслег</t>
  </si>
  <si>
    <t>с Урицкое</t>
  </si>
  <si>
    <t>с Хатынг-Тумул</t>
  </si>
  <si>
    <t>с Хоринцы</t>
  </si>
  <si>
    <t>с Мекимдя</t>
  </si>
  <si>
    <t>с Оттох</t>
  </si>
  <si>
    <t>Чапаевский наслег</t>
  </si>
  <si>
    <t>с Чапаево</t>
  </si>
  <si>
    <t>с Тинная</t>
  </si>
  <si>
    <t>Чаринский нац.наслег</t>
  </si>
  <si>
    <t>с Атырдьах</t>
  </si>
  <si>
    <t>Оленекский</t>
  </si>
  <si>
    <t>Жилиндинский нац.наслег</t>
  </si>
  <si>
    <t>с Жилинда</t>
  </si>
  <si>
    <t>Кирбейский нац.наслег</t>
  </si>
  <si>
    <t>Оленекский нац.наслег</t>
  </si>
  <si>
    <t>с Оленек</t>
  </si>
  <si>
    <t>Шологонский нац.наслег</t>
  </si>
  <si>
    <t>с Эйик</t>
  </si>
  <si>
    <t>Среднеколымский</t>
  </si>
  <si>
    <t>Администрация г.Среднеколымск</t>
  </si>
  <si>
    <t>с Лобуя</t>
  </si>
  <si>
    <t>Алазейский наслег</t>
  </si>
  <si>
    <t>с Аргахтах</t>
  </si>
  <si>
    <t>Байдинский наслег</t>
  </si>
  <si>
    <t>с Налимск</t>
  </si>
  <si>
    <t>Березовский нац.наслег</t>
  </si>
  <si>
    <t>с Уродан</t>
  </si>
  <si>
    <t>Кангаласский 1-й наслег</t>
  </si>
  <si>
    <t>с Алеко-Кюель</t>
  </si>
  <si>
    <t>с Соянги</t>
  </si>
  <si>
    <t>Кангаласский 2-й наслег</t>
  </si>
  <si>
    <t>с Эбях</t>
  </si>
  <si>
    <t>Мятисский 1-й наслег</t>
  </si>
  <si>
    <t>с Сылгы-Ытар</t>
  </si>
  <si>
    <t>Мятисский 2-й наслег</t>
  </si>
  <si>
    <t>с Сватай</t>
  </si>
  <si>
    <t>с Суччино</t>
  </si>
  <si>
    <t>Сень-Кюельский наслег</t>
  </si>
  <si>
    <t>с Ойусардах</t>
  </si>
  <si>
    <t>с Роман</t>
  </si>
  <si>
    <t>Хатынгнахский наслег</t>
  </si>
  <si>
    <t>с Хатынгнах</t>
  </si>
  <si>
    <t>Сунтарский</t>
  </si>
  <si>
    <t>Аллагинский наслег</t>
  </si>
  <si>
    <t>с Аллага</t>
  </si>
  <si>
    <t>с.Тыса-Кыс</t>
  </si>
  <si>
    <t>с Сарданга</t>
  </si>
  <si>
    <t>с.Нелбиктя</t>
  </si>
  <si>
    <t>Вилючанский наслег</t>
  </si>
  <si>
    <t>с Хордогой</t>
  </si>
  <si>
    <t>с Анях</t>
  </si>
  <si>
    <t>с Нахара</t>
  </si>
  <si>
    <t>с Оюсут</t>
  </si>
  <si>
    <t xml:space="preserve">с Арылах </t>
  </si>
  <si>
    <t>с Куосан</t>
  </si>
  <si>
    <t>Илимнирский наслег</t>
  </si>
  <si>
    <t>с Илимнир</t>
  </si>
  <si>
    <t>Кемпендяйский наслег</t>
  </si>
  <si>
    <t>с Кемпендяй</t>
  </si>
  <si>
    <t>с Устье</t>
  </si>
  <si>
    <t>с Чайыгда</t>
  </si>
  <si>
    <t>Крестяхский наслег</t>
  </si>
  <si>
    <t>с Крестях</t>
  </si>
  <si>
    <t>Куокунинский наслег</t>
  </si>
  <si>
    <t>с Куокуну</t>
  </si>
  <si>
    <t>Кутанинский наслег</t>
  </si>
  <si>
    <t>Кюкейский наслег</t>
  </si>
  <si>
    <t>с Кюкей</t>
  </si>
  <si>
    <t>Кюндяйинский наслег</t>
  </si>
  <si>
    <t>с Кюндяе</t>
  </si>
  <si>
    <t>с Эльгян</t>
  </si>
  <si>
    <t>Мар-Кюельский наслег</t>
  </si>
  <si>
    <t>с Мар-Кюель</t>
  </si>
  <si>
    <t>Нахаринский наслег</t>
  </si>
  <si>
    <t>Сунтарский наслег</t>
  </si>
  <si>
    <t>с Сунтар</t>
  </si>
  <si>
    <t>Тенкинский наслег</t>
  </si>
  <si>
    <t>с Тенкя</t>
  </si>
  <si>
    <t xml:space="preserve">Тойбохойский наслег </t>
  </si>
  <si>
    <t>с Тойбохой</t>
  </si>
  <si>
    <t>Туойдахский наслег</t>
  </si>
  <si>
    <t>с Туойдах</t>
  </si>
  <si>
    <t>Тюбяй-Жарханский наслег</t>
  </si>
  <si>
    <t>с Миляке</t>
  </si>
  <si>
    <t>с Ыгыатта</t>
  </si>
  <si>
    <t>Тюбяйский наслег</t>
  </si>
  <si>
    <t>с Тюбяй</t>
  </si>
  <si>
    <t>с Нерюктяй</t>
  </si>
  <si>
    <t>Хаданский наслег</t>
  </si>
  <si>
    <t>с Агдары</t>
  </si>
  <si>
    <t>с Эйикяр</t>
  </si>
  <si>
    <t>Шеинский наслег</t>
  </si>
  <si>
    <t>с Шея</t>
  </si>
  <si>
    <t>с Комсомол</t>
  </si>
  <si>
    <t>с Бясь-Шея</t>
  </si>
  <si>
    <t>Эльгяйский наслег</t>
  </si>
  <si>
    <t>с Эльгяй</t>
  </si>
  <si>
    <t>с Бордон 3-й</t>
  </si>
  <si>
    <t>с Мечеке</t>
  </si>
  <si>
    <t>с Угут-Кюель</t>
  </si>
  <si>
    <t>Таттинский</t>
  </si>
  <si>
    <t>Алданский наслег</t>
  </si>
  <si>
    <t>Амгинский наслег</t>
  </si>
  <si>
    <t>с Чычымах</t>
  </si>
  <si>
    <t>Баягинский наслег</t>
  </si>
  <si>
    <t>Дайа-Амгинский наслег</t>
  </si>
  <si>
    <t>с Дайа-Амгата</t>
  </si>
  <si>
    <t xml:space="preserve">Жохсогонский наслег </t>
  </si>
  <si>
    <t>с Боробул</t>
  </si>
  <si>
    <t>с Даккы</t>
  </si>
  <si>
    <t>Жулейский наслег</t>
  </si>
  <si>
    <t>с Туора-Кюель</t>
  </si>
  <si>
    <t xml:space="preserve">Игидейский наслег </t>
  </si>
  <si>
    <t>с Дебдирге</t>
  </si>
  <si>
    <t xml:space="preserve">Октябрьский наслег </t>
  </si>
  <si>
    <t>с Черкех</t>
  </si>
  <si>
    <t xml:space="preserve">Средне-Амгинский наслег </t>
  </si>
  <si>
    <t>с Харбалах</t>
  </si>
  <si>
    <t xml:space="preserve">Таттинский наслег </t>
  </si>
  <si>
    <t>с Ытык-Кюель</t>
  </si>
  <si>
    <t xml:space="preserve">Тыарасинский наслег </t>
  </si>
  <si>
    <t>с Кыйы</t>
  </si>
  <si>
    <t xml:space="preserve">Уолбинский наслег </t>
  </si>
  <si>
    <t>с Уолба</t>
  </si>
  <si>
    <t>Усть-Амгинский наслег</t>
  </si>
  <si>
    <t>с Чымнайи</t>
  </si>
  <si>
    <t>Хара-Алданский наслег</t>
  </si>
  <si>
    <t>с Хара-Алдан</t>
  </si>
  <si>
    <t>Томпонский</t>
  </si>
  <si>
    <t>Баягантайский наслег</t>
  </si>
  <si>
    <t>с Крест-Хальджай</t>
  </si>
  <si>
    <t>с Ары-Толон</t>
  </si>
  <si>
    <t>с Ударник</t>
  </si>
  <si>
    <t>Мегино-Алданский наслег</t>
  </si>
  <si>
    <t>с Мегино-Алдан</t>
  </si>
  <si>
    <t>Нежданинский сельсовет*</t>
  </si>
  <si>
    <t>с Нежданинское</t>
  </si>
  <si>
    <t>Охот-Перевозовский наслег</t>
  </si>
  <si>
    <t>с Охотский-Перевоз</t>
  </si>
  <si>
    <t>Сасыльский наслег</t>
  </si>
  <si>
    <t>с Кескил</t>
  </si>
  <si>
    <t>Теплоключевский наслег</t>
  </si>
  <si>
    <t>с Теплый Ключ</t>
  </si>
  <si>
    <t>с Развилка</t>
  </si>
  <si>
    <t>Томпонский наслег</t>
  </si>
  <si>
    <t>с Тополиное</t>
  </si>
  <si>
    <t>с Томпо</t>
  </si>
  <si>
    <t>Ынгинский наслег</t>
  </si>
  <si>
    <t>с Бордой</t>
  </si>
  <si>
    <t>Усть-Алданский</t>
  </si>
  <si>
    <t>Батагайский наслег</t>
  </si>
  <si>
    <t>с Танда</t>
  </si>
  <si>
    <t>Берт-Усовский наслег</t>
  </si>
  <si>
    <t>с Чиряпчи</t>
  </si>
  <si>
    <t>с Ары-Тит</t>
  </si>
  <si>
    <t>с Элясин</t>
  </si>
  <si>
    <t>Бярийский наслег</t>
  </si>
  <si>
    <t>с Бярийе</t>
  </si>
  <si>
    <t>Дюпсюнский наслег</t>
  </si>
  <si>
    <t>с Дюпся</t>
  </si>
  <si>
    <t>с Бяди</t>
  </si>
  <si>
    <t>с Стойка</t>
  </si>
  <si>
    <t>Курбусахский наслег</t>
  </si>
  <si>
    <t>с Ус-Кюель</t>
  </si>
  <si>
    <t>с Окоемовка</t>
  </si>
  <si>
    <t>Легейский наслег</t>
  </si>
  <si>
    <t>с Кептени</t>
  </si>
  <si>
    <t>с Далы</t>
  </si>
  <si>
    <t>2-й Легейский наслег</t>
  </si>
  <si>
    <t>с Тулуна</t>
  </si>
  <si>
    <t>Мюрюнский наслег</t>
  </si>
  <si>
    <t>с Борогонцы</t>
  </si>
  <si>
    <t>с Мындаба</t>
  </si>
  <si>
    <t>Наяхинский наслег</t>
  </si>
  <si>
    <t>Ольтехский наслег</t>
  </si>
  <si>
    <t>с Бейдинга</t>
  </si>
  <si>
    <t xml:space="preserve">Онерский наслег </t>
  </si>
  <si>
    <t>с Эселях</t>
  </si>
  <si>
    <t>Оспехский наслег</t>
  </si>
  <si>
    <t>с Дыгдал</t>
  </si>
  <si>
    <t>Суоттунский наслег</t>
  </si>
  <si>
    <t>с Огородтах</t>
  </si>
  <si>
    <t>с Сасылыкан</t>
  </si>
  <si>
    <t>с Хоногор</t>
  </si>
  <si>
    <t>Тит-Арынский наслег</t>
  </si>
  <si>
    <t>с Тит-Ары</t>
  </si>
  <si>
    <t>Тюляхский наслег</t>
  </si>
  <si>
    <t>с Кылайы</t>
  </si>
  <si>
    <t>с Маягас</t>
  </si>
  <si>
    <t>с Чаранг</t>
  </si>
  <si>
    <t>Чериктейский наслег</t>
  </si>
  <si>
    <t>с Чериктей</t>
  </si>
  <si>
    <t>Усть-Майский</t>
  </si>
  <si>
    <t>Администрация п.Усть-Мая</t>
  </si>
  <si>
    <t>с Усть-Юдома</t>
  </si>
  <si>
    <t>Администрация п.Солнечный</t>
  </si>
  <si>
    <t>с Усть-Ыныкчан</t>
  </si>
  <si>
    <t>Администрация п.Эльдикан</t>
  </si>
  <si>
    <t>с 8-й км</t>
  </si>
  <si>
    <t>с Акра</t>
  </si>
  <si>
    <t>с Юр</t>
  </si>
  <si>
    <t>Белькачинский наслег</t>
  </si>
  <si>
    <t>с Белькачи</t>
  </si>
  <si>
    <t>Кюпский нац.наслег</t>
  </si>
  <si>
    <t>с Кюпцы</t>
  </si>
  <si>
    <t>Мильский наслег</t>
  </si>
  <si>
    <t>с Усть-Миль</t>
  </si>
  <si>
    <t>Петропавловский нац.наслег</t>
  </si>
  <si>
    <t>с Петропавловск</t>
  </si>
  <si>
    <t>Эжанский нац.наслег</t>
  </si>
  <si>
    <t>с Эжанцы</t>
  </si>
  <si>
    <t>Усть-Янский</t>
  </si>
  <si>
    <t>Администрация п.Депутатский</t>
  </si>
  <si>
    <t>с Омчикандя</t>
  </si>
  <si>
    <t>с Тастах</t>
  </si>
  <si>
    <t>Куларский поссовет*</t>
  </si>
  <si>
    <t>с Энтузиасты</t>
  </si>
  <si>
    <t>Казачинский нац.наслег</t>
  </si>
  <si>
    <t>с Казачье</t>
  </si>
  <si>
    <t>Омолойский нац.наслег</t>
  </si>
  <si>
    <t>с Хайыр</t>
  </si>
  <si>
    <t>Силянняхский нац.наслег</t>
  </si>
  <si>
    <t>Туматский нац.наслег</t>
  </si>
  <si>
    <t>с Тумат</t>
  </si>
  <si>
    <t>Усть-Янский нац.наслег</t>
  </si>
  <si>
    <t>с Усть-Янск</t>
  </si>
  <si>
    <t>Уяндинский нац.наслег</t>
  </si>
  <si>
    <t>с Уяндино</t>
  </si>
  <si>
    <t>Юкагирский нац.наслег</t>
  </si>
  <si>
    <t>с Юкагир</t>
  </si>
  <si>
    <t>Хангаласский</t>
  </si>
  <si>
    <t>Покровский поссовет*</t>
  </si>
  <si>
    <t>с Звероферма</t>
  </si>
  <si>
    <t>Жемконский 1-й наслег</t>
  </si>
  <si>
    <t>с Тит-Эбя</t>
  </si>
  <si>
    <t>с Хоточчу</t>
  </si>
  <si>
    <t>Жемконский 2-й наслег</t>
  </si>
  <si>
    <t>с Кердем</t>
  </si>
  <si>
    <t>с Нуочаха</t>
  </si>
  <si>
    <t>Жерский наслег</t>
  </si>
  <si>
    <t>с Улах-Ан</t>
  </si>
  <si>
    <t>Иситский наслег</t>
  </si>
  <si>
    <t>с Исит</t>
  </si>
  <si>
    <t>с Нохорой</t>
  </si>
  <si>
    <t>Качикатский наслег</t>
  </si>
  <si>
    <t>с Качикатцы</t>
  </si>
  <si>
    <t>с Кысыл-Юрюйя</t>
  </si>
  <si>
    <t>Мальжагарский 1-й наслег</t>
  </si>
  <si>
    <t>с Булгунняхтах</t>
  </si>
  <si>
    <t>с Тойон-Ары (с.Кытанах-Кырдал)</t>
  </si>
  <si>
    <t>Мальжагарский 2-й наслег</t>
  </si>
  <si>
    <t>с Улахан-Ан</t>
  </si>
  <si>
    <t>с Еланка</t>
  </si>
  <si>
    <t>Мальжагарский 4-й наслег</t>
  </si>
  <si>
    <t>Мальжагарский 5-й наслег</t>
  </si>
  <si>
    <t>с Кытыл-Дюра</t>
  </si>
  <si>
    <t>Немюгинский наслег</t>
  </si>
  <si>
    <t>с Ой</t>
  </si>
  <si>
    <t>Октемский наслег</t>
  </si>
  <si>
    <t>с Октемцы</t>
  </si>
  <si>
    <t xml:space="preserve">Синский наслег </t>
  </si>
  <si>
    <t>с Синск</t>
  </si>
  <si>
    <t>Техтюрский наслег</t>
  </si>
  <si>
    <t>с Карапатское</t>
  </si>
  <si>
    <t>с Техтюр</t>
  </si>
  <si>
    <t>Тит-Аринский наслег</t>
  </si>
  <si>
    <t>Тумульский наслег</t>
  </si>
  <si>
    <t>Чурапчинский</t>
  </si>
  <si>
    <t>Алагарский наслег</t>
  </si>
  <si>
    <t>с Чыаппара</t>
  </si>
  <si>
    <t>Бахсытский наслег</t>
  </si>
  <si>
    <t>с Лебия</t>
  </si>
  <si>
    <t>Болтогинский наслег</t>
  </si>
  <si>
    <t>с Харбала 2-я</t>
  </si>
  <si>
    <t>с Кындал</t>
  </si>
  <si>
    <t>Болугурский наслег</t>
  </si>
  <si>
    <t>с Мындагай</t>
  </si>
  <si>
    <t>с Кыстык-Кугда</t>
  </si>
  <si>
    <t>Кытанахский наслег</t>
  </si>
  <si>
    <t>с Килянки</t>
  </si>
  <si>
    <t>Мугудайский наслег</t>
  </si>
  <si>
    <t>с Маралайы</t>
  </si>
  <si>
    <t>Ожулунский наслег</t>
  </si>
  <si>
    <t>с Дябыла</t>
  </si>
  <si>
    <t>с Василий Аласа</t>
  </si>
  <si>
    <t>с Юрях-Кюере</t>
  </si>
  <si>
    <t>Соловьевский наслег</t>
  </si>
  <si>
    <t>с Мырыла</t>
  </si>
  <si>
    <t>с Хахыях</t>
  </si>
  <si>
    <t>Сыланский наслег</t>
  </si>
  <si>
    <t>с Беря</t>
  </si>
  <si>
    <t>с Дярла</t>
  </si>
  <si>
    <t>с Огусур</t>
  </si>
  <si>
    <t>Телейский наслег</t>
  </si>
  <si>
    <t>с Телей-Диринг</t>
  </si>
  <si>
    <t>с Мяндийе</t>
  </si>
  <si>
    <t>Хадарский наслег</t>
  </si>
  <si>
    <t>с Юрюнг-Кюель</t>
  </si>
  <si>
    <t>с Уорга</t>
  </si>
  <si>
    <t>Хатылинский наслег</t>
  </si>
  <si>
    <t>с Харбала 1-я</t>
  </si>
  <si>
    <t>Хаяхсытский наслег</t>
  </si>
  <si>
    <t>Хоптогинский наслег</t>
  </si>
  <si>
    <t>с Диринг</t>
  </si>
  <si>
    <t>с Улахан-Эбя</t>
  </si>
  <si>
    <t>Чурапчинский наслег</t>
  </si>
  <si>
    <t>с Чурапча</t>
  </si>
  <si>
    <t>Эвено-Бытантайский</t>
  </si>
  <si>
    <t>Верхнебытантайский наслег</t>
  </si>
  <si>
    <t>с Джаргалах</t>
  </si>
  <si>
    <t>Нижнебытантайский наслег</t>
  </si>
  <si>
    <t>с Кустур</t>
  </si>
  <si>
    <t>с Алы</t>
  </si>
  <si>
    <t>с Кубалах</t>
  </si>
  <si>
    <t>Тюгесирский наслег</t>
  </si>
  <si>
    <t>с Батагай-Алыта</t>
  </si>
  <si>
    <t>с Эмендерян</t>
  </si>
  <si>
    <t>1989 года</t>
  </si>
  <si>
    <t>Примечание: *) Наименование администраций приведено по административно-территориальному делению республики на момент переписи</t>
  </si>
  <si>
    <t>Администрация п.Тикси</t>
  </si>
  <si>
    <t>с.Полярка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</si>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</sst>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33" xfId="0" applyFont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7.00390625" style="0" customWidth="1"/>
    <col min="2" max="2" width="15.125" style="0" customWidth="1"/>
    <col min="3" max="3" width="10.25390625" style="0" customWidth="1"/>
    <col min="4" max="4" width="8.75390625" style="0" customWidth="1"/>
    <col min="6" max="6" width="7.875" style="0" customWidth="1"/>
    <col min="7" max="7" width="9.875" style="0" customWidth="1"/>
    <col min="8" max="8" width="8.875" style="0" customWidth="1"/>
    <col min="9" max="9" width="9.625" style="0" customWidth="1"/>
    <col min="10" max="10" width="7.875" style="0" customWidth="1"/>
    <col min="11" max="11" width="9.625" style="0" customWidth="1"/>
  </cols>
  <sheetData>
    <row r="1" spans="1:11" ht="29.25" customHeight="1">
      <c r="A1" s="61" t="s">
        <v>1026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9.25" customHeight="1" thickBot="1">
      <c r="A2" s="62" t="s">
        <v>1027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6.25" customHeight="1" thickBot="1">
      <c r="A3" s="63" t="s">
        <v>1028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3" customHeight="1" thickBo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3.5" thickTop="1">
      <c r="A5" s="42" t="s">
        <v>1</v>
      </c>
      <c r="B5" s="43" t="s">
        <v>2</v>
      </c>
      <c r="C5" s="44" t="s">
        <v>3</v>
      </c>
      <c r="D5" s="44" t="s">
        <v>4</v>
      </c>
      <c r="E5" s="45"/>
      <c r="F5" s="46" t="s">
        <v>5</v>
      </c>
      <c r="G5" s="44" t="s">
        <v>6</v>
      </c>
      <c r="H5" s="47" t="s">
        <v>4</v>
      </c>
      <c r="I5" s="48"/>
      <c r="J5" s="46" t="s">
        <v>5</v>
      </c>
      <c r="K5" s="49" t="s">
        <v>7</v>
      </c>
    </row>
    <row r="6" spans="1:11" ht="2.25" customHeight="1">
      <c r="A6" s="50"/>
      <c r="B6" s="51"/>
      <c r="C6" s="52"/>
      <c r="D6" s="52"/>
      <c r="E6" s="53"/>
      <c r="F6" s="54"/>
      <c r="G6" s="52"/>
      <c r="H6" s="55"/>
      <c r="I6" s="56"/>
      <c r="J6" s="54"/>
      <c r="K6" s="57"/>
    </row>
    <row r="7" spans="1:11" ht="12.75" customHeight="1">
      <c r="A7" s="50"/>
      <c r="B7" s="51"/>
      <c r="C7" s="52"/>
      <c r="D7" s="52" t="s">
        <v>8</v>
      </c>
      <c r="E7" s="52" t="s">
        <v>9</v>
      </c>
      <c r="F7" s="54"/>
      <c r="G7" s="52"/>
      <c r="H7" s="52" t="s">
        <v>8</v>
      </c>
      <c r="I7" s="52" t="s">
        <v>9</v>
      </c>
      <c r="J7" s="54"/>
      <c r="K7" s="57"/>
    </row>
    <row r="8" spans="1:11" ht="12.75">
      <c r="A8" s="50"/>
      <c r="B8" s="51"/>
      <c r="C8" s="52"/>
      <c r="D8" s="52"/>
      <c r="E8" s="52"/>
      <c r="F8" s="54"/>
      <c r="G8" s="52"/>
      <c r="H8" s="52"/>
      <c r="I8" s="52"/>
      <c r="J8" s="54"/>
      <c r="K8" s="57"/>
    </row>
    <row r="9" spans="1:11" ht="12.75">
      <c r="A9" s="50"/>
      <c r="B9" s="51"/>
      <c r="C9" s="52"/>
      <c r="D9" s="52"/>
      <c r="E9" s="52"/>
      <c r="F9" s="54"/>
      <c r="G9" s="52"/>
      <c r="H9" s="52"/>
      <c r="I9" s="52"/>
      <c r="J9" s="54"/>
      <c r="K9" s="57"/>
    </row>
    <row r="10" spans="1:11" ht="12.75">
      <c r="A10" s="50"/>
      <c r="B10" s="51"/>
      <c r="C10" s="52"/>
      <c r="D10" s="52"/>
      <c r="E10" s="52"/>
      <c r="F10" s="54"/>
      <c r="G10" s="52"/>
      <c r="H10" s="52"/>
      <c r="I10" s="52"/>
      <c r="J10" s="54"/>
      <c r="K10" s="57"/>
    </row>
    <row r="11" spans="1:11" ht="12.75">
      <c r="A11" s="58"/>
      <c r="B11" s="59"/>
      <c r="C11" s="52"/>
      <c r="D11" s="52"/>
      <c r="E11" s="52"/>
      <c r="F11" s="60"/>
      <c r="G11" s="52"/>
      <c r="H11" s="52"/>
      <c r="I11" s="52"/>
      <c r="J11" s="60"/>
      <c r="K11" s="57"/>
    </row>
    <row r="12" spans="1:11" ht="15" customHeight="1">
      <c r="A12" s="2" t="s">
        <v>10</v>
      </c>
      <c r="B12" s="3"/>
      <c r="C12" s="4">
        <v>949280</v>
      </c>
      <c r="D12" s="4">
        <v>464217</v>
      </c>
      <c r="E12" s="4">
        <v>485063</v>
      </c>
      <c r="F12" s="5">
        <f>E12/D12*1000</f>
        <v>1044.9057229700763</v>
      </c>
      <c r="G12" s="4">
        <v>1094065</v>
      </c>
      <c r="H12" s="4">
        <v>551595</v>
      </c>
      <c r="I12" s="4">
        <v>542470</v>
      </c>
      <c r="J12" s="5">
        <f>I12/H12*1000</f>
        <v>983.4570654193748</v>
      </c>
      <c r="K12" s="6">
        <f>C12/G12*100</f>
        <v>86.76632558394611</v>
      </c>
    </row>
    <row r="13" spans="1:11" ht="12.75" customHeight="1">
      <c r="A13" s="2" t="s">
        <v>11</v>
      </c>
      <c r="B13" s="3"/>
      <c r="C13" s="4">
        <v>339281</v>
      </c>
      <c r="D13" s="4">
        <v>168062</v>
      </c>
      <c r="E13" s="4">
        <v>171219</v>
      </c>
      <c r="F13" s="5">
        <f>E13/D13*1000</f>
        <v>1018.7847342052338</v>
      </c>
      <c r="G13" s="4">
        <v>362102</v>
      </c>
      <c r="H13" s="4">
        <v>181478</v>
      </c>
      <c r="I13" s="4">
        <v>180624</v>
      </c>
      <c r="J13" s="5">
        <f aca="true" t="shared" si="0" ref="J13:J81">I13/H13*1000</f>
        <v>995.2941954396675</v>
      </c>
      <c r="K13" s="6">
        <f>C13/G13*100</f>
        <v>93.69763215889445</v>
      </c>
    </row>
    <row r="14" spans="1:11" ht="7.5" customHeight="1">
      <c r="A14" s="7"/>
      <c r="B14" s="8"/>
      <c r="C14" s="9"/>
      <c r="D14" s="9"/>
      <c r="E14" s="9"/>
      <c r="F14" s="9"/>
      <c r="G14" s="9"/>
      <c r="H14" s="9"/>
      <c r="I14" s="9"/>
      <c r="J14" s="9"/>
      <c r="K14" s="10"/>
    </row>
    <row r="15" spans="1:11" ht="36.75" customHeight="1">
      <c r="A15" s="2" t="s">
        <v>12</v>
      </c>
      <c r="B15" s="3"/>
      <c r="C15" s="4">
        <v>89796</v>
      </c>
      <c r="D15" s="4">
        <v>43253</v>
      </c>
      <c r="E15" s="4">
        <v>46543</v>
      </c>
      <c r="F15" s="5">
        <f>E15/D15*1000</f>
        <v>1076.064088040136</v>
      </c>
      <c r="G15" s="4">
        <v>120157</v>
      </c>
      <c r="H15" s="4">
        <v>61178</v>
      </c>
      <c r="I15" s="4">
        <v>58979</v>
      </c>
      <c r="J15" s="5">
        <f aca="true" t="shared" si="1" ref="J15:J22">I15/H15*1000</f>
        <v>964.0557062996502</v>
      </c>
      <c r="K15" s="6">
        <f>C15/G15*100</f>
        <v>74.73222533851545</v>
      </c>
    </row>
    <row r="16" spans="1:11" ht="12.75" customHeight="1">
      <c r="A16" s="2" t="s">
        <v>11</v>
      </c>
      <c r="B16" s="3"/>
      <c r="C16" s="4">
        <v>1722</v>
      </c>
      <c r="D16" s="4">
        <v>831</v>
      </c>
      <c r="E16" s="4">
        <v>891</v>
      </c>
      <c r="F16" s="5">
        <f>E16/D16*1000</f>
        <v>1072.2021660649818</v>
      </c>
      <c r="G16" s="4">
        <v>2857</v>
      </c>
      <c r="H16" s="4">
        <v>1482</v>
      </c>
      <c r="I16" s="4">
        <v>1375</v>
      </c>
      <c r="J16" s="5">
        <f t="shared" si="1"/>
        <v>927.8002699055331</v>
      </c>
      <c r="K16" s="6">
        <f>C16/G16*100</f>
        <v>60.273013650682536</v>
      </c>
    </row>
    <row r="17" spans="1:11" ht="15" customHeight="1">
      <c r="A17" s="11" t="s">
        <v>13</v>
      </c>
      <c r="B17" s="3"/>
      <c r="C17" s="12">
        <f>SUM(C18:C21)</f>
        <v>506</v>
      </c>
      <c r="D17" s="12">
        <f>SUM(D18:D21)</f>
        <v>263</v>
      </c>
      <c r="E17" s="12">
        <f>SUM(E18:E21)</f>
        <v>243</v>
      </c>
      <c r="F17" s="13">
        <f>E17/D17*1000</f>
        <v>923.9543726235742</v>
      </c>
      <c r="G17" s="12">
        <f>SUM(G18:G21)</f>
        <v>1407</v>
      </c>
      <c r="H17" s="12">
        <f>SUM(H18:H21)</f>
        <v>753</v>
      </c>
      <c r="I17" s="12">
        <f>SUM(I18:I21)</f>
        <v>654</v>
      </c>
      <c r="J17" s="13">
        <f>I17/H17*1000</f>
        <v>868.5258964143426</v>
      </c>
      <c r="K17" s="14">
        <f>C17/G17*100</f>
        <v>35.963041933191185</v>
      </c>
    </row>
    <row r="18" spans="1:11" ht="24.75" customHeight="1">
      <c r="A18" s="15"/>
      <c r="B18" s="8" t="s">
        <v>14</v>
      </c>
      <c r="C18" s="9">
        <v>506</v>
      </c>
      <c r="D18" s="9">
        <v>263</v>
      </c>
      <c r="E18" s="9">
        <v>243</v>
      </c>
      <c r="F18" s="16">
        <f>E18/D18*1000</f>
        <v>923.9543726235742</v>
      </c>
      <c r="G18" s="9">
        <v>974</v>
      </c>
      <c r="H18" s="9">
        <v>507</v>
      </c>
      <c r="I18" s="9">
        <v>467</v>
      </c>
      <c r="J18" s="16">
        <f>I18/H18*1000</f>
        <v>921.1045364891519</v>
      </c>
      <c r="K18" s="17">
        <f>C18/G18*100</f>
        <v>51.95071868583162</v>
      </c>
    </row>
    <row r="19" spans="1:11" ht="15" customHeight="1">
      <c r="A19" s="7"/>
      <c r="B19" s="8" t="s">
        <v>15</v>
      </c>
      <c r="C19" s="9" t="s">
        <v>16</v>
      </c>
      <c r="D19" s="9" t="s">
        <v>16</v>
      </c>
      <c r="E19" s="9" t="s">
        <v>16</v>
      </c>
      <c r="F19" s="9" t="s">
        <v>16</v>
      </c>
      <c r="G19" s="9">
        <v>42</v>
      </c>
      <c r="H19" s="9">
        <v>39</v>
      </c>
      <c r="I19" s="9">
        <v>3</v>
      </c>
      <c r="J19" s="16">
        <f>I19/H19*1000</f>
        <v>76.92307692307693</v>
      </c>
      <c r="K19" s="10" t="s">
        <v>16</v>
      </c>
    </row>
    <row r="20" spans="1:11" ht="15" customHeight="1">
      <c r="A20" s="7"/>
      <c r="B20" s="8" t="s">
        <v>17</v>
      </c>
      <c r="C20" s="9" t="s">
        <v>16</v>
      </c>
      <c r="D20" s="9" t="s">
        <v>16</v>
      </c>
      <c r="E20" s="9" t="s">
        <v>16</v>
      </c>
      <c r="F20" s="9" t="s">
        <v>16</v>
      </c>
      <c r="G20" s="9">
        <v>4</v>
      </c>
      <c r="H20" s="9">
        <v>3</v>
      </c>
      <c r="I20" s="9">
        <v>1</v>
      </c>
      <c r="J20" s="16">
        <f>I20/H20*1000</f>
        <v>333.3333333333333</v>
      </c>
      <c r="K20" s="10" t="s">
        <v>16</v>
      </c>
    </row>
    <row r="21" spans="1:11" ht="15" customHeight="1">
      <c r="A21" s="7"/>
      <c r="B21" s="8" t="s">
        <v>18</v>
      </c>
      <c r="C21" s="9" t="s">
        <v>16</v>
      </c>
      <c r="D21" s="9" t="s">
        <v>16</v>
      </c>
      <c r="E21" s="9" t="s">
        <v>16</v>
      </c>
      <c r="F21" s="9" t="s">
        <v>16</v>
      </c>
      <c r="G21" s="9">
        <v>387</v>
      </c>
      <c r="H21" s="9">
        <v>204</v>
      </c>
      <c r="I21" s="9">
        <v>183</v>
      </c>
      <c r="J21" s="16">
        <f t="shared" si="1"/>
        <v>897.0588235294118</v>
      </c>
      <c r="K21" s="10" t="s">
        <v>16</v>
      </c>
    </row>
    <row r="22" spans="1:11" ht="15" customHeight="1">
      <c r="A22" s="11" t="s">
        <v>19</v>
      </c>
      <c r="B22" s="8" t="s">
        <v>20</v>
      </c>
      <c r="C22" s="12">
        <v>1216</v>
      </c>
      <c r="D22" s="12">
        <v>568</v>
      </c>
      <c r="E22" s="12">
        <v>648</v>
      </c>
      <c r="F22" s="13">
        <f>E22/D22*1000</f>
        <v>1140.8450704225352</v>
      </c>
      <c r="G22" s="12">
        <v>1450</v>
      </c>
      <c r="H22" s="12">
        <v>729</v>
      </c>
      <c r="I22" s="12">
        <v>721</v>
      </c>
      <c r="J22" s="13">
        <f t="shared" si="1"/>
        <v>989.0260631001372</v>
      </c>
      <c r="K22" s="14">
        <f>C22/G22*100</f>
        <v>83.86206896551724</v>
      </c>
    </row>
    <row r="23" spans="1:11" ht="15" customHeight="1">
      <c r="A23" s="2" t="s">
        <v>21</v>
      </c>
      <c r="B23" s="3"/>
      <c r="C23" s="4">
        <v>246279</v>
      </c>
      <c r="D23" s="4">
        <v>115967</v>
      </c>
      <c r="E23" s="4">
        <v>130312</v>
      </c>
      <c r="F23" s="5">
        <f>E23/D23*1000</f>
        <v>1123.6989833314651</v>
      </c>
      <c r="G23" s="4">
        <v>219523</v>
      </c>
      <c r="H23" s="4">
        <v>106199</v>
      </c>
      <c r="I23" s="4">
        <v>113324</v>
      </c>
      <c r="J23" s="5">
        <f>I23/H23*1000</f>
        <v>1067.0910272224785</v>
      </c>
      <c r="K23" s="6">
        <f>C23/G23*100</f>
        <v>112.18824451196458</v>
      </c>
    </row>
    <row r="24" spans="1:11" ht="15" customHeight="1">
      <c r="A24" s="2" t="s">
        <v>22</v>
      </c>
      <c r="B24" s="3"/>
      <c r="C24" s="4"/>
      <c r="D24" s="4"/>
      <c r="E24" s="4"/>
      <c r="F24" s="5"/>
      <c r="G24" s="4"/>
      <c r="H24" s="4"/>
      <c r="I24" s="4"/>
      <c r="J24" s="5"/>
      <c r="K24" s="6"/>
    </row>
    <row r="25" spans="1:11" ht="15" customHeight="1">
      <c r="A25" s="2" t="s">
        <v>23</v>
      </c>
      <c r="B25" s="3"/>
      <c r="C25" s="4"/>
      <c r="D25" s="4"/>
      <c r="E25" s="4"/>
      <c r="F25" s="5"/>
      <c r="G25" s="4"/>
      <c r="H25" s="4"/>
      <c r="I25" s="4"/>
      <c r="J25" s="5"/>
      <c r="K25" s="6"/>
    </row>
    <row r="26" spans="1:11" ht="12" customHeight="1">
      <c r="A26" s="2" t="s">
        <v>11</v>
      </c>
      <c r="B26" s="3"/>
      <c r="C26" s="4">
        <v>7923</v>
      </c>
      <c r="D26" s="4">
        <v>3910</v>
      </c>
      <c r="E26" s="4">
        <v>4013</v>
      </c>
      <c r="F26" s="5">
        <f>E26/D26*1000</f>
        <v>1026.3427109974425</v>
      </c>
      <c r="G26" s="4">
        <v>6801</v>
      </c>
      <c r="H26" s="4">
        <v>3358</v>
      </c>
      <c r="I26" s="4">
        <v>3443</v>
      </c>
      <c r="J26" s="5">
        <f aca="true" t="shared" si="2" ref="J26:J39">I26/H26*1000</f>
        <v>1025.312686122692</v>
      </c>
      <c r="K26" s="6">
        <f>C26/G26*100</f>
        <v>116.49757388619322</v>
      </c>
    </row>
    <row r="27" spans="1:11" ht="15" customHeight="1">
      <c r="A27" s="11" t="s">
        <v>24</v>
      </c>
      <c r="B27" s="8" t="s">
        <v>25</v>
      </c>
      <c r="C27" s="9" t="s">
        <v>16</v>
      </c>
      <c r="D27" s="9" t="s">
        <v>16</v>
      </c>
      <c r="E27" s="9" t="s">
        <v>16</v>
      </c>
      <c r="F27" s="9" t="s">
        <v>16</v>
      </c>
      <c r="G27" s="12">
        <v>40</v>
      </c>
      <c r="H27" s="12">
        <v>17</v>
      </c>
      <c r="I27" s="12">
        <v>23</v>
      </c>
      <c r="J27" s="13">
        <f t="shared" si="2"/>
        <v>1352.9411764705883</v>
      </c>
      <c r="K27" s="10" t="s">
        <v>16</v>
      </c>
    </row>
    <row r="28" spans="1:11" ht="15" customHeight="1">
      <c r="A28" s="11" t="s">
        <v>26</v>
      </c>
      <c r="B28" s="8"/>
      <c r="C28" s="9">
        <v>0</v>
      </c>
      <c r="D28" s="9">
        <v>0</v>
      </c>
      <c r="E28" s="9">
        <v>0</v>
      </c>
      <c r="F28" s="9" t="s">
        <v>16</v>
      </c>
      <c r="G28" s="12">
        <f>SUM(G29:G30)</f>
        <v>53</v>
      </c>
      <c r="H28" s="12">
        <f>SUM(H29:H30)</f>
        <v>43</v>
      </c>
      <c r="I28" s="12">
        <f>SUM(I29:I30)</f>
        <v>10</v>
      </c>
      <c r="J28" s="13">
        <f t="shared" si="2"/>
        <v>232.5581395348837</v>
      </c>
      <c r="K28" s="10" t="s">
        <v>16</v>
      </c>
    </row>
    <row r="29" spans="1:11" ht="15" customHeight="1">
      <c r="A29" s="15"/>
      <c r="B29" s="8" t="s">
        <v>27</v>
      </c>
      <c r="C29" s="9" t="s">
        <v>16</v>
      </c>
      <c r="D29" s="9" t="s">
        <v>16</v>
      </c>
      <c r="E29" s="9" t="s">
        <v>16</v>
      </c>
      <c r="F29" s="9" t="s">
        <v>16</v>
      </c>
      <c r="G29" s="9">
        <v>15</v>
      </c>
      <c r="H29" s="9">
        <v>12</v>
      </c>
      <c r="I29" s="9">
        <v>3</v>
      </c>
      <c r="J29" s="16">
        <f t="shared" si="2"/>
        <v>250</v>
      </c>
      <c r="K29" s="10" t="s">
        <v>16</v>
      </c>
    </row>
    <row r="30" spans="1:11" ht="15" customHeight="1">
      <c r="A30" s="7"/>
      <c r="B30" s="8" t="s">
        <v>28</v>
      </c>
      <c r="C30" s="9">
        <v>0</v>
      </c>
      <c r="D30" s="9">
        <v>0</v>
      </c>
      <c r="E30" s="9">
        <v>0</v>
      </c>
      <c r="F30" s="9" t="s">
        <v>16</v>
      </c>
      <c r="G30" s="9">
        <v>38</v>
      </c>
      <c r="H30" s="9">
        <v>31</v>
      </c>
      <c r="I30" s="9">
        <v>7</v>
      </c>
      <c r="J30" s="16">
        <f t="shared" si="2"/>
        <v>225.80645161290323</v>
      </c>
      <c r="K30" s="10" t="s">
        <v>16</v>
      </c>
    </row>
    <row r="31" spans="1:11" ht="25.5" customHeight="1">
      <c r="A31" s="11" t="s">
        <v>29</v>
      </c>
      <c r="B31" s="8"/>
      <c r="C31" s="12">
        <f>SUM(C32:C35)</f>
        <v>3140</v>
      </c>
      <c r="D31" s="12">
        <f aca="true" t="shared" si="3" ref="D31:I31">SUM(D32:D35)</f>
        <v>1567</v>
      </c>
      <c r="E31" s="12">
        <f t="shared" si="3"/>
        <v>1573</v>
      </c>
      <c r="F31" s="13">
        <f aca="true" t="shared" si="4" ref="F31:F39">E31/D31*1000</f>
        <v>1003.8289725590299</v>
      </c>
      <c r="G31" s="12">
        <f t="shared" si="3"/>
        <v>3144</v>
      </c>
      <c r="H31" s="12">
        <f t="shared" si="3"/>
        <v>1574</v>
      </c>
      <c r="I31" s="12">
        <f t="shared" si="3"/>
        <v>1570</v>
      </c>
      <c r="J31" s="13">
        <f t="shared" si="2"/>
        <v>997.458703939009</v>
      </c>
      <c r="K31" s="14">
        <f aca="true" t="shared" si="5" ref="K31:K39">C31/G31*100</f>
        <v>99.87277353689568</v>
      </c>
    </row>
    <row r="32" spans="1:11" ht="15" customHeight="1">
      <c r="A32" s="15"/>
      <c r="B32" s="8" t="s">
        <v>30</v>
      </c>
      <c r="C32" s="9">
        <v>1231</v>
      </c>
      <c r="D32" s="9">
        <v>583</v>
      </c>
      <c r="E32" s="9">
        <v>648</v>
      </c>
      <c r="F32" s="16">
        <f t="shared" si="4"/>
        <v>1111.492281303602</v>
      </c>
      <c r="G32" s="9">
        <v>1186</v>
      </c>
      <c r="H32" s="9">
        <v>553</v>
      </c>
      <c r="I32" s="9">
        <v>633</v>
      </c>
      <c r="J32" s="16">
        <f t="shared" si="2"/>
        <v>1144.6654611211573</v>
      </c>
      <c r="K32" s="17">
        <f t="shared" si="5"/>
        <v>103.79426644182124</v>
      </c>
    </row>
    <row r="33" spans="1:11" ht="15" customHeight="1">
      <c r="A33" s="7"/>
      <c r="B33" s="8" t="s">
        <v>31</v>
      </c>
      <c r="C33" s="9">
        <v>945</v>
      </c>
      <c r="D33" s="9">
        <v>517</v>
      </c>
      <c r="E33" s="9">
        <v>428</v>
      </c>
      <c r="F33" s="16">
        <f t="shared" si="4"/>
        <v>827.852998065764</v>
      </c>
      <c r="G33" s="9">
        <v>736</v>
      </c>
      <c r="H33" s="9">
        <v>413</v>
      </c>
      <c r="I33" s="9">
        <v>323</v>
      </c>
      <c r="J33" s="16">
        <f t="shared" si="2"/>
        <v>782.0823244552057</v>
      </c>
      <c r="K33" s="17">
        <f t="shared" si="5"/>
        <v>128.39673913043478</v>
      </c>
    </row>
    <row r="34" spans="1:11" ht="15" customHeight="1">
      <c r="A34" s="7"/>
      <c r="B34" s="8" t="s">
        <v>32</v>
      </c>
      <c r="C34" s="9">
        <v>325</v>
      </c>
      <c r="D34" s="9">
        <v>159</v>
      </c>
      <c r="E34" s="9">
        <v>166</v>
      </c>
      <c r="F34" s="16">
        <f t="shared" si="4"/>
        <v>1044.0251572327045</v>
      </c>
      <c r="G34" s="9">
        <v>331</v>
      </c>
      <c r="H34" s="9">
        <v>162</v>
      </c>
      <c r="I34" s="9">
        <v>169</v>
      </c>
      <c r="J34" s="16">
        <f t="shared" si="2"/>
        <v>1043.20987654321</v>
      </c>
      <c r="K34" s="17">
        <f t="shared" si="5"/>
        <v>98.18731117824774</v>
      </c>
    </row>
    <row r="35" spans="1:11" ht="15" customHeight="1">
      <c r="A35" s="7"/>
      <c r="B35" s="8" t="s">
        <v>33</v>
      </c>
      <c r="C35" s="9">
        <v>639</v>
      </c>
      <c r="D35" s="9">
        <v>308</v>
      </c>
      <c r="E35" s="9">
        <v>331</v>
      </c>
      <c r="F35" s="16">
        <f>E35/D35*1000</f>
        <v>1074.6753246753246</v>
      </c>
      <c r="G35" s="9">
        <v>891</v>
      </c>
      <c r="H35" s="9">
        <v>446</v>
      </c>
      <c r="I35" s="9">
        <v>445</v>
      </c>
      <c r="J35" s="16">
        <f t="shared" si="2"/>
        <v>997.7578475336322</v>
      </c>
      <c r="K35" s="17">
        <f t="shared" si="5"/>
        <v>71.71717171717171</v>
      </c>
    </row>
    <row r="36" spans="1:11" ht="15" customHeight="1">
      <c r="A36" s="11" t="s">
        <v>34</v>
      </c>
      <c r="B36" s="8"/>
      <c r="C36" s="12">
        <f>SUM(C37:C39)</f>
        <v>4783</v>
      </c>
      <c r="D36" s="12">
        <f aca="true" t="shared" si="6" ref="D36:I36">SUM(D37:D39)</f>
        <v>2343</v>
      </c>
      <c r="E36" s="12">
        <f t="shared" si="6"/>
        <v>2440</v>
      </c>
      <c r="F36" s="13">
        <f t="shared" si="4"/>
        <v>1041.3999146393514</v>
      </c>
      <c r="G36" s="12">
        <f t="shared" si="6"/>
        <v>3564</v>
      </c>
      <c r="H36" s="12">
        <f t="shared" si="6"/>
        <v>1724</v>
      </c>
      <c r="I36" s="12">
        <f t="shared" si="6"/>
        <v>1840</v>
      </c>
      <c r="J36" s="13">
        <f t="shared" si="2"/>
        <v>1067.2853828306263</v>
      </c>
      <c r="K36" s="14">
        <f t="shared" si="5"/>
        <v>134.20314253647587</v>
      </c>
    </row>
    <row r="37" spans="1:11" ht="15" customHeight="1">
      <c r="A37" s="15"/>
      <c r="B37" s="8" t="s">
        <v>35</v>
      </c>
      <c r="C37" s="9">
        <v>3800</v>
      </c>
      <c r="D37" s="9">
        <v>1842</v>
      </c>
      <c r="E37" s="9">
        <v>1958</v>
      </c>
      <c r="F37" s="16">
        <f t="shared" si="4"/>
        <v>1062.9750271444084</v>
      </c>
      <c r="G37" s="9">
        <v>2726</v>
      </c>
      <c r="H37" s="9">
        <v>1322</v>
      </c>
      <c r="I37" s="9">
        <v>1404</v>
      </c>
      <c r="J37" s="16">
        <f t="shared" si="2"/>
        <v>1062.0272314674735</v>
      </c>
      <c r="K37" s="17">
        <f t="shared" si="5"/>
        <v>139.39838591342627</v>
      </c>
    </row>
    <row r="38" spans="1:11" ht="15" customHeight="1">
      <c r="A38" s="7"/>
      <c r="B38" s="8" t="s">
        <v>36</v>
      </c>
      <c r="C38" s="9">
        <v>204</v>
      </c>
      <c r="D38" s="9">
        <v>114</v>
      </c>
      <c r="E38" s="9">
        <v>90</v>
      </c>
      <c r="F38" s="16">
        <f t="shared" si="4"/>
        <v>789.4736842105264</v>
      </c>
      <c r="G38" s="9">
        <v>106</v>
      </c>
      <c r="H38" s="9">
        <v>63</v>
      </c>
      <c r="I38" s="9">
        <v>43</v>
      </c>
      <c r="J38" s="16">
        <f t="shared" si="2"/>
        <v>682.5396825396825</v>
      </c>
      <c r="K38" s="17">
        <f t="shared" si="5"/>
        <v>192.45283018867926</v>
      </c>
    </row>
    <row r="39" spans="1:11" ht="15" customHeight="1">
      <c r="A39" s="7"/>
      <c r="B39" s="8" t="s">
        <v>37</v>
      </c>
      <c r="C39" s="9">
        <v>779</v>
      </c>
      <c r="D39" s="9">
        <v>387</v>
      </c>
      <c r="E39" s="9">
        <v>392</v>
      </c>
      <c r="F39" s="16">
        <f t="shared" si="4"/>
        <v>1012.9198966408268</v>
      </c>
      <c r="G39" s="9">
        <v>732</v>
      </c>
      <c r="H39" s="9">
        <v>339</v>
      </c>
      <c r="I39" s="9">
        <v>393</v>
      </c>
      <c r="J39" s="16">
        <f t="shared" si="2"/>
        <v>1159.2920353982302</v>
      </c>
      <c r="K39" s="17">
        <f t="shared" si="5"/>
        <v>106.4207650273224</v>
      </c>
    </row>
    <row r="40" spans="1:11" ht="15" customHeight="1">
      <c r="A40" s="2" t="s">
        <v>38</v>
      </c>
      <c r="B40" s="3"/>
      <c r="C40" s="4">
        <v>4750</v>
      </c>
      <c r="D40" s="4">
        <v>2320</v>
      </c>
      <c r="E40" s="4">
        <v>2430</v>
      </c>
      <c r="F40" s="5">
        <f>E40/D40*1000</f>
        <v>1047.4137931034481</v>
      </c>
      <c r="G40" s="4">
        <v>6228</v>
      </c>
      <c r="H40" s="4">
        <v>3139</v>
      </c>
      <c r="I40" s="4">
        <v>3089</v>
      </c>
      <c r="J40" s="5">
        <f t="shared" si="0"/>
        <v>984.0713603058299</v>
      </c>
      <c r="K40" s="6">
        <f>C40/G40*100</f>
        <v>76.2684649967887</v>
      </c>
    </row>
    <row r="41" spans="1:11" ht="15" customHeight="1">
      <c r="A41" s="2" t="s">
        <v>11</v>
      </c>
      <c r="B41" s="3"/>
      <c r="C41" s="4">
        <v>2287</v>
      </c>
      <c r="D41" s="4">
        <v>1133</v>
      </c>
      <c r="E41" s="4">
        <v>1154</v>
      </c>
      <c r="F41" s="5">
        <f>E41/D41*1000</f>
        <v>1018.5348631950573</v>
      </c>
      <c r="G41" s="4">
        <v>2675</v>
      </c>
      <c r="H41" s="4">
        <v>1334</v>
      </c>
      <c r="I41" s="4">
        <v>1341</v>
      </c>
      <c r="J41" s="5">
        <f t="shared" si="0"/>
        <v>1005.2473763118442</v>
      </c>
      <c r="K41" s="6">
        <f>C41/G41*100</f>
        <v>85.49532710280374</v>
      </c>
    </row>
    <row r="42" spans="1:11" ht="15" customHeight="1">
      <c r="A42" s="11" t="s">
        <v>39</v>
      </c>
      <c r="B42" s="8" t="s">
        <v>40</v>
      </c>
      <c r="C42" s="9" t="s">
        <v>16</v>
      </c>
      <c r="D42" s="9" t="s">
        <v>16</v>
      </c>
      <c r="E42" s="9" t="s">
        <v>16</v>
      </c>
      <c r="F42" s="9" t="s">
        <v>16</v>
      </c>
      <c r="G42" s="12">
        <v>10</v>
      </c>
      <c r="H42" s="12">
        <v>7</v>
      </c>
      <c r="I42" s="12">
        <v>3</v>
      </c>
      <c r="J42" s="13">
        <f t="shared" si="0"/>
        <v>428.57142857142856</v>
      </c>
      <c r="K42" s="10" t="s">
        <v>16</v>
      </c>
    </row>
    <row r="43" spans="1:11" ht="15" customHeight="1">
      <c r="A43" s="11" t="s">
        <v>41</v>
      </c>
      <c r="B43" s="8"/>
      <c r="C43" s="12">
        <f>SUM(C44:C45)</f>
        <v>585</v>
      </c>
      <c r="D43" s="12">
        <f aca="true" t="shared" si="7" ref="D43:I43">SUM(D44:D45)</f>
        <v>281</v>
      </c>
      <c r="E43" s="12">
        <f t="shared" si="7"/>
        <v>304</v>
      </c>
      <c r="F43" s="13">
        <f aca="true" t="shared" si="8" ref="F43:F49">E43/D43*1000</f>
        <v>1081.8505338078292</v>
      </c>
      <c r="G43" s="12">
        <f t="shared" si="7"/>
        <v>634</v>
      </c>
      <c r="H43" s="12">
        <f t="shared" si="7"/>
        <v>326</v>
      </c>
      <c r="I43" s="12">
        <f t="shared" si="7"/>
        <v>308</v>
      </c>
      <c r="J43" s="13">
        <f t="shared" si="0"/>
        <v>944.7852760736196</v>
      </c>
      <c r="K43" s="14">
        <f aca="true" t="shared" si="9" ref="K43:K49">C43/G43*100</f>
        <v>92.27129337539432</v>
      </c>
    </row>
    <row r="44" spans="1:11" ht="15" customHeight="1">
      <c r="A44" s="15"/>
      <c r="B44" s="8" t="s">
        <v>42</v>
      </c>
      <c r="C44" s="9">
        <v>498</v>
      </c>
      <c r="D44" s="9">
        <v>235</v>
      </c>
      <c r="E44" s="9">
        <v>263</v>
      </c>
      <c r="F44" s="16">
        <f t="shared" si="8"/>
        <v>1119.1489361702127</v>
      </c>
      <c r="G44" s="9">
        <v>568</v>
      </c>
      <c r="H44" s="9">
        <v>289</v>
      </c>
      <c r="I44" s="9">
        <v>279</v>
      </c>
      <c r="J44" s="16">
        <f t="shared" si="0"/>
        <v>965.3979238754325</v>
      </c>
      <c r="K44" s="17">
        <f t="shared" si="9"/>
        <v>87.67605633802818</v>
      </c>
    </row>
    <row r="45" spans="1:11" ht="15" customHeight="1">
      <c r="A45" s="7"/>
      <c r="B45" s="8" t="s">
        <v>43</v>
      </c>
      <c r="C45" s="9">
        <v>87</v>
      </c>
      <c r="D45" s="9">
        <v>46</v>
      </c>
      <c r="E45" s="9">
        <v>41</v>
      </c>
      <c r="F45" s="16">
        <f t="shared" si="8"/>
        <v>891.3043478260869</v>
      </c>
      <c r="G45" s="9">
        <v>66</v>
      </c>
      <c r="H45" s="9">
        <v>37</v>
      </c>
      <c r="I45" s="9">
        <v>29</v>
      </c>
      <c r="J45" s="16">
        <f t="shared" si="0"/>
        <v>783.7837837837837</v>
      </c>
      <c r="K45" s="17">
        <f t="shared" si="9"/>
        <v>131.8181818181818</v>
      </c>
    </row>
    <row r="46" spans="1:11" ht="15" customHeight="1">
      <c r="A46" s="11" t="s">
        <v>44</v>
      </c>
      <c r="B46" s="8" t="s">
        <v>45</v>
      </c>
      <c r="C46" s="12">
        <v>579</v>
      </c>
      <c r="D46" s="12">
        <v>302</v>
      </c>
      <c r="E46" s="12">
        <v>277</v>
      </c>
      <c r="F46" s="13">
        <f t="shared" si="8"/>
        <v>917.2185430463576</v>
      </c>
      <c r="G46" s="12">
        <v>578</v>
      </c>
      <c r="H46" s="12">
        <v>290</v>
      </c>
      <c r="I46" s="12">
        <v>288</v>
      </c>
      <c r="J46" s="13">
        <f t="shared" si="0"/>
        <v>993.1034482758621</v>
      </c>
      <c r="K46" s="14">
        <f t="shared" si="9"/>
        <v>100.17301038062283</v>
      </c>
    </row>
    <row r="47" spans="1:11" ht="15" customHeight="1">
      <c r="A47" s="11" t="s">
        <v>46</v>
      </c>
      <c r="B47" s="8" t="s">
        <v>47</v>
      </c>
      <c r="C47" s="12">
        <v>447</v>
      </c>
      <c r="D47" s="12">
        <v>214</v>
      </c>
      <c r="E47" s="12">
        <v>233</v>
      </c>
      <c r="F47" s="13">
        <f t="shared" si="8"/>
        <v>1088.785046728972</v>
      </c>
      <c r="G47" s="12">
        <v>569</v>
      </c>
      <c r="H47" s="12">
        <v>272</v>
      </c>
      <c r="I47" s="12">
        <v>297</v>
      </c>
      <c r="J47" s="13">
        <f t="shared" si="0"/>
        <v>1091.9117647058822</v>
      </c>
      <c r="K47" s="14">
        <f t="shared" si="9"/>
        <v>78.55887521968366</v>
      </c>
    </row>
    <row r="48" spans="1:11" ht="15" customHeight="1">
      <c r="A48" s="11" t="s">
        <v>48</v>
      </c>
      <c r="B48" s="8" t="s">
        <v>49</v>
      </c>
      <c r="C48" s="12">
        <v>265</v>
      </c>
      <c r="D48" s="12">
        <v>128</v>
      </c>
      <c r="E48" s="12">
        <v>137</v>
      </c>
      <c r="F48" s="13">
        <f t="shared" si="8"/>
        <v>1070.3125</v>
      </c>
      <c r="G48" s="12">
        <v>325</v>
      </c>
      <c r="H48" s="12">
        <v>158</v>
      </c>
      <c r="I48" s="12">
        <v>167</v>
      </c>
      <c r="J48" s="13">
        <f t="shared" si="0"/>
        <v>1056.9620253164558</v>
      </c>
      <c r="K48" s="14">
        <f t="shared" si="9"/>
        <v>81.53846153846153</v>
      </c>
    </row>
    <row r="49" spans="1:11" ht="15" customHeight="1">
      <c r="A49" s="11" t="s">
        <v>50</v>
      </c>
      <c r="B49" s="8" t="s">
        <v>51</v>
      </c>
      <c r="C49" s="12">
        <v>411</v>
      </c>
      <c r="D49" s="12">
        <v>208</v>
      </c>
      <c r="E49" s="12">
        <v>203</v>
      </c>
      <c r="F49" s="13">
        <f t="shared" si="8"/>
        <v>975.9615384615385</v>
      </c>
      <c r="G49" s="12">
        <v>559</v>
      </c>
      <c r="H49" s="12">
        <v>281</v>
      </c>
      <c r="I49" s="12">
        <v>278</v>
      </c>
      <c r="J49" s="13">
        <f t="shared" si="0"/>
        <v>989.3238434163701</v>
      </c>
      <c r="K49" s="14">
        <f t="shared" si="9"/>
        <v>73.52415026833631</v>
      </c>
    </row>
    <row r="50" spans="1:11" ht="15" customHeight="1">
      <c r="A50" s="2" t="s">
        <v>52</v>
      </c>
      <c r="B50" s="3"/>
      <c r="C50" s="4">
        <v>49346</v>
      </c>
      <c r="D50" s="4">
        <v>24753</v>
      </c>
      <c r="E50" s="4">
        <v>24593</v>
      </c>
      <c r="F50" s="5">
        <f>E50/D50*1000</f>
        <v>993.5361370338949</v>
      </c>
      <c r="G50" s="4">
        <v>63928</v>
      </c>
      <c r="H50" s="4">
        <v>32607</v>
      </c>
      <c r="I50" s="4">
        <v>31321</v>
      </c>
      <c r="J50" s="5">
        <f t="shared" si="0"/>
        <v>960.5606158186893</v>
      </c>
      <c r="K50" s="6">
        <f>C50/G50*100</f>
        <v>77.18996370917282</v>
      </c>
    </row>
    <row r="51" spans="1:11" ht="15" customHeight="1">
      <c r="A51" s="2" t="s">
        <v>11</v>
      </c>
      <c r="B51" s="3"/>
      <c r="C51" s="4">
        <v>4116</v>
      </c>
      <c r="D51" s="4">
        <v>2091</v>
      </c>
      <c r="E51" s="4">
        <v>2025</v>
      </c>
      <c r="F51" s="5">
        <f>E51/D51*1000</f>
        <v>968.4361549497847</v>
      </c>
      <c r="G51" s="4">
        <v>9121</v>
      </c>
      <c r="H51" s="4">
        <v>4657</v>
      </c>
      <c r="I51" s="4">
        <v>4464</v>
      </c>
      <c r="J51" s="5">
        <f t="shared" si="0"/>
        <v>958.5570109512562</v>
      </c>
      <c r="K51" s="6">
        <f>C51/G51*100</f>
        <v>45.12663085188028</v>
      </c>
    </row>
    <row r="52" spans="1:11" ht="15" customHeight="1">
      <c r="A52" s="11" t="s">
        <v>53</v>
      </c>
      <c r="B52" s="3"/>
      <c r="C52" s="12">
        <f>SUM(C53:C54)</f>
        <v>29</v>
      </c>
      <c r="D52" s="12">
        <f aca="true" t="shared" si="10" ref="D52:I52">SUM(D53:D54)</f>
        <v>18</v>
      </c>
      <c r="E52" s="12">
        <f t="shared" si="10"/>
        <v>11</v>
      </c>
      <c r="F52" s="13">
        <f>E52/D52*1000</f>
        <v>611.1111111111112</v>
      </c>
      <c r="G52" s="12">
        <f t="shared" si="10"/>
        <v>88</v>
      </c>
      <c r="H52" s="12">
        <f t="shared" si="10"/>
        <v>45</v>
      </c>
      <c r="I52" s="12">
        <f t="shared" si="10"/>
        <v>43</v>
      </c>
      <c r="J52" s="13">
        <f t="shared" si="0"/>
        <v>955.5555555555557</v>
      </c>
      <c r="K52" s="14">
        <f>C52/G52*100</f>
        <v>32.95454545454545</v>
      </c>
    </row>
    <row r="53" spans="1:11" ht="15" customHeight="1">
      <c r="A53" s="15"/>
      <c r="B53" s="8" t="s">
        <v>54</v>
      </c>
      <c r="C53" s="9">
        <v>29</v>
      </c>
      <c r="D53" s="9">
        <v>18</v>
      </c>
      <c r="E53" s="9">
        <v>11</v>
      </c>
      <c r="F53" s="16">
        <f>E53/D53*1000</f>
        <v>611.1111111111112</v>
      </c>
      <c r="G53" s="9">
        <v>84</v>
      </c>
      <c r="H53" s="9">
        <v>43</v>
      </c>
      <c r="I53" s="9">
        <v>41</v>
      </c>
      <c r="J53" s="16">
        <f t="shared" si="0"/>
        <v>953.4883720930233</v>
      </c>
      <c r="K53" s="17">
        <f>C53/G53*100</f>
        <v>34.523809523809526</v>
      </c>
    </row>
    <row r="54" spans="1:11" ht="15" customHeight="1">
      <c r="A54" s="7"/>
      <c r="B54" s="8" t="s">
        <v>55</v>
      </c>
      <c r="C54" s="9" t="s">
        <v>16</v>
      </c>
      <c r="D54" s="9" t="s">
        <v>16</v>
      </c>
      <c r="E54" s="9" t="s">
        <v>16</v>
      </c>
      <c r="F54" s="9" t="s">
        <v>16</v>
      </c>
      <c r="G54" s="9">
        <v>4</v>
      </c>
      <c r="H54" s="9">
        <v>2</v>
      </c>
      <c r="I54" s="9">
        <v>2</v>
      </c>
      <c r="J54" s="16">
        <f t="shared" si="0"/>
        <v>1000</v>
      </c>
      <c r="K54" s="10" t="s">
        <v>16</v>
      </c>
    </row>
    <row r="55" spans="1:11" ht="15" customHeight="1">
      <c r="A55" s="11" t="s">
        <v>56</v>
      </c>
      <c r="B55" s="8"/>
      <c r="C55" s="12">
        <f>SUM(C56:C57)</f>
        <v>19</v>
      </c>
      <c r="D55" s="12">
        <f aca="true" t="shared" si="11" ref="D55:I55">SUM(D56:D57)</f>
        <v>12</v>
      </c>
      <c r="E55" s="12">
        <f t="shared" si="11"/>
        <v>7</v>
      </c>
      <c r="F55" s="13">
        <f>E55/D55*1000</f>
        <v>583.3333333333334</v>
      </c>
      <c r="G55" s="12">
        <f t="shared" si="11"/>
        <v>2651</v>
      </c>
      <c r="H55" s="12">
        <f t="shared" si="11"/>
        <v>1373</v>
      </c>
      <c r="I55" s="12">
        <f t="shared" si="11"/>
        <v>1278</v>
      </c>
      <c r="J55" s="13">
        <f t="shared" si="0"/>
        <v>930.8084486525856</v>
      </c>
      <c r="K55" s="14">
        <f>C55/G55*100</f>
        <v>0.7167106752168994</v>
      </c>
    </row>
    <row r="56" spans="1:11" ht="15" customHeight="1">
      <c r="A56" s="15"/>
      <c r="B56" s="8" t="s">
        <v>57</v>
      </c>
      <c r="C56" s="9">
        <v>19</v>
      </c>
      <c r="D56" s="9">
        <v>12</v>
      </c>
      <c r="E56" s="9">
        <v>7</v>
      </c>
      <c r="F56" s="16">
        <f>E56/D56*1000</f>
        <v>583.3333333333334</v>
      </c>
      <c r="G56" s="9">
        <v>150</v>
      </c>
      <c r="H56" s="9">
        <v>87</v>
      </c>
      <c r="I56" s="9">
        <v>63</v>
      </c>
      <c r="J56" s="16">
        <f>I56/H56*1000</f>
        <v>724.1379310344828</v>
      </c>
      <c r="K56" s="17">
        <f>C56/G56*100</f>
        <v>12.666666666666668</v>
      </c>
    </row>
    <row r="57" spans="1:11" ht="15" customHeight="1">
      <c r="A57" s="7"/>
      <c r="B57" s="8" t="s">
        <v>58</v>
      </c>
      <c r="C57" s="9" t="s">
        <v>16</v>
      </c>
      <c r="D57" s="9" t="s">
        <v>16</v>
      </c>
      <c r="E57" s="9" t="s">
        <v>16</v>
      </c>
      <c r="F57" s="9" t="s">
        <v>16</v>
      </c>
      <c r="G57" s="9">
        <v>2501</v>
      </c>
      <c r="H57" s="9">
        <v>1286</v>
      </c>
      <c r="I57" s="9">
        <v>1215</v>
      </c>
      <c r="J57" s="16">
        <f>I57/H57*1000</f>
        <v>944.7900466562986</v>
      </c>
      <c r="K57" s="10" t="s">
        <v>16</v>
      </c>
    </row>
    <row r="58" spans="1:11" ht="27.75" customHeight="1">
      <c r="A58" s="11" t="s">
        <v>59</v>
      </c>
      <c r="B58" s="8" t="s">
        <v>60</v>
      </c>
      <c r="C58" s="9">
        <v>0</v>
      </c>
      <c r="D58" s="9">
        <v>0</v>
      </c>
      <c r="E58" s="9">
        <v>0</v>
      </c>
      <c r="F58" s="9" t="s">
        <v>16</v>
      </c>
      <c r="G58" s="12">
        <v>800</v>
      </c>
      <c r="H58" s="12">
        <v>418</v>
      </c>
      <c r="I58" s="12">
        <v>382</v>
      </c>
      <c r="J58" s="13">
        <f t="shared" si="0"/>
        <v>913.8755980861243</v>
      </c>
      <c r="K58" s="10" t="s">
        <v>16</v>
      </c>
    </row>
    <row r="59" spans="1:11" ht="27" customHeight="1">
      <c r="A59" s="11" t="s">
        <v>61</v>
      </c>
      <c r="B59" s="8" t="s">
        <v>62</v>
      </c>
      <c r="C59" s="9" t="s">
        <v>16</v>
      </c>
      <c r="D59" s="9" t="s">
        <v>16</v>
      </c>
      <c r="E59" s="9" t="s">
        <v>16</v>
      </c>
      <c r="F59" s="9" t="s">
        <v>16</v>
      </c>
      <c r="G59" s="12">
        <v>173</v>
      </c>
      <c r="H59" s="12">
        <v>83</v>
      </c>
      <c r="I59" s="12">
        <v>90</v>
      </c>
      <c r="J59" s="13">
        <f t="shared" si="0"/>
        <v>1084.3373493975903</v>
      </c>
      <c r="K59" s="10" t="s">
        <v>16</v>
      </c>
    </row>
    <row r="60" spans="1:11" ht="15" customHeight="1">
      <c r="A60" s="11" t="s">
        <v>63</v>
      </c>
      <c r="B60" s="8" t="s">
        <v>64</v>
      </c>
      <c r="C60" s="9" t="s">
        <v>16</v>
      </c>
      <c r="D60" s="9" t="s">
        <v>16</v>
      </c>
      <c r="E60" s="9" t="s">
        <v>16</v>
      </c>
      <c r="F60" s="9" t="s">
        <v>16</v>
      </c>
      <c r="G60" s="12">
        <v>366</v>
      </c>
      <c r="H60" s="12">
        <v>174</v>
      </c>
      <c r="I60" s="12">
        <v>192</v>
      </c>
      <c r="J60" s="13">
        <f t="shared" si="0"/>
        <v>1103.4482758620688</v>
      </c>
      <c r="K60" s="10" t="s">
        <v>16</v>
      </c>
    </row>
    <row r="61" spans="1:11" ht="26.25" customHeight="1">
      <c r="A61" s="11" t="s">
        <v>65</v>
      </c>
      <c r="B61" s="8" t="s">
        <v>66</v>
      </c>
      <c r="C61" s="12">
        <v>42</v>
      </c>
      <c r="D61" s="12">
        <v>22</v>
      </c>
      <c r="E61" s="12">
        <v>20</v>
      </c>
      <c r="F61" s="13">
        <f>E61/D61*1000</f>
        <v>909.090909090909</v>
      </c>
      <c r="G61" s="12">
        <v>110</v>
      </c>
      <c r="H61" s="12">
        <v>55</v>
      </c>
      <c r="I61" s="12">
        <v>55</v>
      </c>
      <c r="J61" s="13">
        <f t="shared" si="0"/>
        <v>1000</v>
      </c>
      <c r="K61" s="14">
        <f>C61/G61*100</f>
        <v>38.18181818181819</v>
      </c>
    </row>
    <row r="62" spans="1:11" ht="27" customHeight="1">
      <c r="A62" s="11" t="s">
        <v>67</v>
      </c>
      <c r="B62" s="8"/>
      <c r="C62" s="12">
        <f>SUM(C63:C64)</f>
        <v>1055</v>
      </c>
      <c r="D62" s="12">
        <f aca="true" t="shared" si="12" ref="D62:I62">SUM(D63:D64)</f>
        <v>529</v>
      </c>
      <c r="E62" s="12">
        <f t="shared" si="12"/>
        <v>526</v>
      </c>
      <c r="F62" s="13">
        <f>E62/D62*1000</f>
        <v>994.328922495274</v>
      </c>
      <c r="G62" s="12">
        <f t="shared" si="12"/>
        <v>1674</v>
      </c>
      <c r="H62" s="12">
        <f t="shared" si="12"/>
        <v>858</v>
      </c>
      <c r="I62" s="12">
        <f t="shared" si="12"/>
        <v>816</v>
      </c>
      <c r="J62" s="13">
        <f t="shared" si="0"/>
        <v>951.048951048951</v>
      </c>
      <c r="K62" s="14">
        <f>C62/G62*100</f>
        <v>63.022700119474315</v>
      </c>
    </row>
    <row r="63" spans="1:11" ht="25.5" customHeight="1">
      <c r="A63" s="15"/>
      <c r="B63" s="8" t="s">
        <v>68</v>
      </c>
      <c r="C63" s="9">
        <v>658</v>
      </c>
      <c r="D63" s="9">
        <v>334</v>
      </c>
      <c r="E63" s="9">
        <v>324</v>
      </c>
      <c r="F63" s="16">
        <f>E63/D63*1000</f>
        <v>970.0598802395209</v>
      </c>
      <c r="G63" s="9">
        <v>1088</v>
      </c>
      <c r="H63" s="9">
        <v>581</v>
      </c>
      <c r="I63" s="9">
        <v>507</v>
      </c>
      <c r="J63" s="16">
        <f t="shared" si="0"/>
        <v>872.6333907056799</v>
      </c>
      <c r="K63" s="17">
        <f>C63/G63*100</f>
        <v>60.47794117647059</v>
      </c>
    </row>
    <row r="64" spans="1:11" ht="15" customHeight="1">
      <c r="A64" s="7"/>
      <c r="B64" s="8" t="s">
        <v>69</v>
      </c>
      <c r="C64" s="9">
        <v>397</v>
      </c>
      <c r="D64" s="9">
        <v>195</v>
      </c>
      <c r="E64" s="9">
        <v>202</v>
      </c>
      <c r="F64" s="16">
        <f>E64/D64*1000</f>
        <v>1035.897435897436</v>
      </c>
      <c r="G64" s="9">
        <v>586</v>
      </c>
      <c r="H64" s="9">
        <v>277</v>
      </c>
      <c r="I64" s="9">
        <v>309</v>
      </c>
      <c r="J64" s="16">
        <f t="shared" si="0"/>
        <v>1115.5234657039712</v>
      </c>
      <c r="K64" s="17">
        <f>C64/G64*100</f>
        <v>67.74744027303754</v>
      </c>
    </row>
    <row r="65" spans="1:11" ht="15" customHeight="1">
      <c r="A65" s="11" t="s">
        <v>70</v>
      </c>
      <c r="B65" s="8"/>
      <c r="C65" s="9" t="s">
        <v>16</v>
      </c>
      <c r="D65" s="9" t="s">
        <v>16</v>
      </c>
      <c r="E65" s="9" t="s">
        <v>16</v>
      </c>
      <c r="F65" s="9" t="s">
        <v>16</v>
      </c>
      <c r="G65" s="12">
        <f>SUM(G66:G67)</f>
        <v>486</v>
      </c>
      <c r="H65" s="12">
        <f>SUM(H66:H67)</f>
        <v>236</v>
      </c>
      <c r="I65" s="12">
        <f>SUM(I66:I67)</f>
        <v>250</v>
      </c>
      <c r="J65" s="13">
        <f t="shared" si="0"/>
        <v>1059.322033898305</v>
      </c>
      <c r="K65" s="10" t="s">
        <v>16</v>
      </c>
    </row>
    <row r="66" spans="1:11" ht="15" customHeight="1">
      <c r="A66" s="15"/>
      <c r="B66" s="8" t="s">
        <v>71</v>
      </c>
      <c r="C66" s="9" t="s">
        <v>16</v>
      </c>
      <c r="D66" s="9" t="s">
        <v>16</v>
      </c>
      <c r="E66" s="9" t="s">
        <v>16</v>
      </c>
      <c r="F66" s="9" t="s">
        <v>16</v>
      </c>
      <c r="G66" s="9">
        <v>376</v>
      </c>
      <c r="H66" s="9">
        <v>184</v>
      </c>
      <c r="I66" s="9">
        <v>192</v>
      </c>
      <c r="J66" s="16">
        <f t="shared" si="0"/>
        <v>1043.4782608695652</v>
      </c>
      <c r="K66" s="10" t="s">
        <v>16</v>
      </c>
    </row>
    <row r="67" spans="1:11" ht="15" customHeight="1">
      <c r="A67" s="7"/>
      <c r="B67" s="8" t="s">
        <v>72</v>
      </c>
      <c r="C67" s="9" t="s">
        <v>16</v>
      </c>
      <c r="D67" s="9" t="s">
        <v>16</v>
      </c>
      <c r="E67" s="9" t="s">
        <v>16</v>
      </c>
      <c r="F67" s="9" t="s">
        <v>16</v>
      </c>
      <c r="G67" s="9">
        <v>110</v>
      </c>
      <c r="H67" s="9">
        <v>52</v>
      </c>
      <c r="I67" s="9">
        <v>58</v>
      </c>
      <c r="J67" s="16">
        <f t="shared" si="0"/>
        <v>1115.3846153846155</v>
      </c>
      <c r="K67" s="10" t="s">
        <v>16</v>
      </c>
    </row>
    <row r="68" spans="1:11" ht="15" customHeight="1">
      <c r="A68" s="11" t="s">
        <v>73</v>
      </c>
      <c r="B68" s="8" t="s">
        <v>74</v>
      </c>
      <c r="C68" s="12">
        <v>658</v>
      </c>
      <c r="D68" s="12">
        <v>339</v>
      </c>
      <c r="E68" s="12">
        <v>319</v>
      </c>
      <c r="F68" s="13">
        <f>E68/D68*1000</f>
        <v>941.0029498525073</v>
      </c>
      <c r="G68" s="12">
        <v>711</v>
      </c>
      <c r="H68" s="12">
        <v>353</v>
      </c>
      <c r="I68" s="12">
        <v>358</v>
      </c>
      <c r="J68" s="13">
        <f t="shared" si="0"/>
        <v>1014.1643059490084</v>
      </c>
      <c r="K68" s="14">
        <f>C68/G68*100</f>
        <v>92.54571026722925</v>
      </c>
    </row>
    <row r="69" spans="1:11" ht="15" customHeight="1">
      <c r="A69" s="11" t="s">
        <v>75</v>
      </c>
      <c r="B69" s="8"/>
      <c r="C69" s="9">
        <f>SUM(C70:C72)</f>
        <v>1616</v>
      </c>
      <c r="D69" s="9">
        <f aca="true" t="shared" si="13" ref="D69:I69">SUM(D70:D72)</f>
        <v>803</v>
      </c>
      <c r="E69" s="9">
        <f t="shared" si="13"/>
        <v>813</v>
      </c>
      <c r="F69" s="16">
        <f>E69/D69*1000</f>
        <v>1012.453300124533</v>
      </c>
      <c r="G69" s="9">
        <f t="shared" si="13"/>
        <v>1588</v>
      </c>
      <c r="H69" s="9">
        <f t="shared" si="13"/>
        <v>811</v>
      </c>
      <c r="I69" s="9">
        <f t="shared" si="13"/>
        <v>777</v>
      </c>
      <c r="J69" s="16">
        <f t="shared" si="0"/>
        <v>958.0764488286067</v>
      </c>
      <c r="K69" s="17">
        <f>C69/G69*100</f>
        <v>101.76322418136021</v>
      </c>
    </row>
    <row r="70" spans="1:11" ht="15" customHeight="1">
      <c r="A70" s="15"/>
      <c r="B70" s="8" t="s">
        <v>76</v>
      </c>
      <c r="C70" s="9">
        <v>1308</v>
      </c>
      <c r="D70" s="9">
        <v>658</v>
      </c>
      <c r="E70" s="9">
        <v>650</v>
      </c>
      <c r="F70" s="16">
        <f>E70/D70*1000</f>
        <v>987.8419452887538</v>
      </c>
      <c r="G70" s="9">
        <v>1271</v>
      </c>
      <c r="H70" s="9">
        <v>657</v>
      </c>
      <c r="I70" s="9">
        <v>614</v>
      </c>
      <c r="J70" s="16">
        <f t="shared" si="0"/>
        <v>934.5509893455098</v>
      </c>
      <c r="K70" s="17">
        <f>C70/G70*100</f>
        <v>102.9110936270653</v>
      </c>
    </row>
    <row r="71" spans="1:11" ht="15" customHeight="1">
      <c r="A71" s="7"/>
      <c r="B71" s="8" t="s">
        <v>77</v>
      </c>
      <c r="C71" s="9" t="s">
        <v>16</v>
      </c>
      <c r="D71" s="9" t="s">
        <v>16</v>
      </c>
      <c r="E71" s="9" t="s">
        <v>16</v>
      </c>
      <c r="F71" s="9" t="s">
        <v>16</v>
      </c>
      <c r="G71" s="9">
        <v>4</v>
      </c>
      <c r="H71" s="9">
        <v>4</v>
      </c>
      <c r="I71" s="9" t="s">
        <v>16</v>
      </c>
      <c r="J71" s="9" t="s">
        <v>16</v>
      </c>
      <c r="K71" s="10" t="s">
        <v>16</v>
      </c>
    </row>
    <row r="72" spans="1:11" ht="15" customHeight="1">
      <c r="A72" s="7"/>
      <c r="B72" s="8" t="s">
        <v>78</v>
      </c>
      <c r="C72" s="9">
        <v>308</v>
      </c>
      <c r="D72" s="9">
        <v>145</v>
      </c>
      <c r="E72" s="9">
        <v>163</v>
      </c>
      <c r="F72" s="16">
        <f>E72/D72*1000</f>
        <v>1124.1379310344828</v>
      </c>
      <c r="G72" s="9">
        <v>313</v>
      </c>
      <c r="H72" s="9">
        <v>150</v>
      </c>
      <c r="I72" s="9">
        <v>163</v>
      </c>
      <c r="J72" s="16">
        <f t="shared" si="0"/>
        <v>1086.6666666666667</v>
      </c>
      <c r="K72" s="17">
        <f>C72/G72*100</f>
        <v>98.40255591054313</v>
      </c>
    </row>
    <row r="73" spans="1:11" ht="15" customHeight="1">
      <c r="A73" s="11" t="s">
        <v>79</v>
      </c>
      <c r="B73" s="8"/>
      <c r="C73" s="12">
        <f>SUM(C74:C77)</f>
        <v>179</v>
      </c>
      <c r="D73" s="12">
        <f aca="true" t="shared" si="14" ref="D73:I73">SUM(D74:D77)</f>
        <v>96</v>
      </c>
      <c r="E73" s="12">
        <f t="shared" si="14"/>
        <v>83</v>
      </c>
      <c r="F73" s="13">
        <f>E73/D73*1000</f>
        <v>864.5833333333334</v>
      </c>
      <c r="G73" s="12">
        <f t="shared" si="14"/>
        <v>469</v>
      </c>
      <c r="H73" s="12">
        <f t="shared" si="14"/>
        <v>247</v>
      </c>
      <c r="I73" s="12">
        <f t="shared" si="14"/>
        <v>222</v>
      </c>
      <c r="J73" s="13">
        <f t="shared" si="0"/>
        <v>898.7854251012146</v>
      </c>
      <c r="K73" s="14">
        <f>C73/G73*100</f>
        <v>38.16631130063966</v>
      </c>
    </row>
    <row r="74" spans="1:11" ht="15" customHeight="1">
      <c r="A74" s="15"/>
      <c r="B74" s="8" t="s">
        <v>80</v>
      </c>
      <c r="C74" s="9">
        <v>179</v>
      </c>
      <c r="D74" s="9">
        <v>96</v>
      </c>
      <c r="E74" s="9">
        <v>83</v>
      </c>
      <c r="F74" s="16">
        <f>E74/D74*1000</f>
        <v>864.5833333333334</v>
      </c>
      <c r="G74" s="9">
        <v>440</v>
      </c>
      <c r="H74" s="9">
        <v>235</v>
      </c>
      <c r="I74" s="9">
        <v>205</v>
      </c>
      <c r="J74" s="16">
        <f t="shared" si="0"/>
        <v>872.3404255319149</v>
      </c>
      <c r="K74" s="17">
        <f>C74/G74*100</f>
        <v>40.68181818181818</v>
      </c>
    </row>
    <row r="75" spans="1:11" ht="15" customHeight="1">
      <c r="A75" s="7"/>
      <c r="B75" s="8" t="s">
        <v>81</v>
      </c>
      <c r="C75" s="9" t="s">
        <v>16</v>
      </c>
      <c r="D75" s="9" t="s">
        <v>16</v>
      </c>
      <c r="E75" s="9" t="s">
        <v>16</v>
      </c>
      <c r="F75" s="9" t="s">
        <v>16</v>
      </c>
      <c r="G75" s="9">
        <v>8</v>
      </c>
      <c r="H75" s="9">
        <v>4</v>
      </c>
      <c r="I75" s="9">
        <v>4</v>
      </c>
      <c r="J75" s="16">
        <f t="shared" si="0"/>
        <v>1000</v>
      </c>
      <c r="K75" s="10" t="s">
        <v>16</v>
      </c>
    </row>
    <row r="76" spans="1:11" ht="15" customHeight="1">
      <c r="A76" s="7"/>
      <c r="B76" s="8" t="s">
        <v>82</v>
      </c>
      <c r="C76" s="9">
        <v>0</v>
      </c>
      <c r="D76" s="9">
        <v>0</v>
      </c>
      <c r="E76" s="9">
        <v>0</v>
      </c>
      <c r="F76" s="9" t="s">
        <v>16</v>
      </c>
      <c r="G76" s="9">
        <v>17</v>
      </c>
      <c r="H76" s="9">
        <v>6</v>
      </c>
      <c r="I76" s="9">
        <v>11</v>
      </c>
      <c r="J76" s="16">
        <f t="shared" si="0"/>
        <v>1833.3333333333333</v>
      </c>
      <c r="K76" s="10" t="s">
        <v>16</v>
      </c>
    </row>
    <row r="77" spans="1:11" ht="15" customHeight="1">
      <c r="A77" s="7"/>
      <c r="B77" s="8" t="s">
        <v>83</v>
      </c>
      <c r="C77" s="9" t="s">
        <v>16</v>
      </c>
      <c r="D77" s="9" t="s">
        <v>16</v>
      </c>
      <c r="E77" s="9" t="s">
        <v>16</v>
      </c>
      <c r="F77" s="9" t="s">
        <v>16</v>
      </c>
      <c r="G77" s="9">
        <v>4</v>
      </c>
      <c r="H77" s="9">
        <v>2</v>
      </c>
      <c r="I77" s="9">
        <v>2</v>
      </c>
      <c r="J77" s="16">
        <f t="shared" si="0"/>
        <v>1000</v>
      </c>
      <c r="K77" s="10" t="s">
        <v>16</v>
      </c>
    </row>
    <row r="78" spans="1:11" ht="15" customHeight="1">
      <c r="A78" s="11" t="s">
        <v>84</v>
      </c>
      <c r="B78" s="8"/>
      <c r="C78" s="12">
        <f>SUM(C79:C80)</f>
        <v>368</v>
      </c>
      <c r="D78" s="12">
        <f aca="true" t="shared" si="15" ref="D78:I78">SUM(D79:D80)</f>
        <v>194</v>
      </c>
      <c r="E78" s="12">
        <f t="shared" si="15"/>
        <v>174</v>
      </c>
      <c r="F78" s="13">
        <f>E78/D78*1000</f>
        <v>896.9072164948454</v>
      </c>
      <c r="G78" s="12">
        <f t="shared" si="15"/>
        <v>695</v>
      </c>
      <c r="H78" s="12">
        <f t="shared" si="15"/>
        <v>366</v>
      </c>
      <c r="I78" s="12">
        <f t="shared" si="15"/>
        <v>329</v>
      </c>
      <c r="J78" s="13">
        <f t="shared" si="0"/>
        <v>898.9071038251366</v>
      </c>
      <c r="K78" s="14">
        <f>C78/G78*100</f>
        <v>52.94964028776978</v>
      </c>
    </row>
    <row r="79" spans="1:11" ht="15" customHeight="1">
      <c r="A79" s="15"/>
      <c r="B79" s="8" t="s">
        <v>85</v>
      </c>
      <c r="C79" s="9">
        <v>368</v>
      </c>
      <c r="D79" s="9">
        <v>194</v>
      </c>
      <c r="E79" s="9">
        <v>174</v>
      </c>
      <c r="F79" s="16">
        <f>E79/D79*1000</f>
        <v>896.9072164948454</v>
      </c>
      <c r="G79" s="9">
        <v>690</v>
      </c>
      <c r="H79" s="9">
        <v>362</v>
      </c>
      <c r="I79" s="9">
        <v>328</v>
      </c>
      <c r="J79" s="16">
        <f t="shared" si="0"/>
        <v>906.0773480662983</v>
      </c>
      <c r="K79" s="17">
        <f>C79/G79*100</f>
        <v>53.333333333333336</v>
      </c>
    </row>
    <row r="80" spans="1:11" ht="24.75" customHeight="1">
      <c r="A80" s="7"/>
      <c r="B80" s="8" t="s">
        <v>86</v>
      </c>
      <c r="C80" s="9" t="s">
        <v>16</v>
      </c>
      <c r="D80" s="9" t="s">
        <v>16</v>
      </c>
      <c r="E80" s="9" t="s">
        <v>16</v>
      </c>
      <c r="F80" s="9" t="s">
        <v>16</v>
      </c>
      <c r="G80" s="9">
        <v>5</v>
      </c>
      <c r="H80" s="9">
        <v>4</v>
      </c>
      <c r="I80" s="9">
        <v>1</v>
      </c>
      <c r="J80" s="16">
        <f>I80/H80*1000</f>
        <v>250</v>
      </c>
      <c r="K80" s="10" t="s">
        <v>16</v>
      </c>
    </row>
    <row r="81" spans="1:11" ht="15" customHeight="1">
      <c r="A81" s="11" t="s">
        <v>87</v>
      </c>
      <c r="B81" s="8" t="s">
        <v>88</v>
      </c>
      <c r="C81" s="12">
        <v>150</v>
      </c>
      <c r="D81" s="12">
        <v>78</v>
      </c>
      <c r="E81" s="12">
        <v>72</v>
      </c>
      <c r="F81" s="13">
        <f>E81/D81*1000</f>
        <v>923.0769230769231</v>
      </c>
      <c r="G81" s="12">
        <v>525</v>
      </c>
      <c r="H81" s="12">
        <v>279</v>
      </c>
      <c r="I81" s="12">
        <v>246</v>
      </c>
      <c r="J81" s="13">
        <f t="shared" si="0"/>
        <v>881.7204301075269</v>
      </c>
      <c r="K81" s="14">
        <f>C81/G81*100</f>
        <v>28.57142857142857</v>
      </c>
    </row>
    <row r="82" spans="1:11" ht="15" customHeight="1">
      <c r="A82" s="2" t="s">
        <v>89</v>
      </c>
      <c r="B82" s="3"/>
      <c r="C82" s="4">
        <v>3421</v>
      </c>
      <c r="D82" s="4">
        <v>1684</v>
      </c>
      <c r="E82" s="4">
        <v>1737</v>
      </c>
      <c r="F82" s="5">
        <f aca="true" t="shared" si="16" ref="F82:F146">E82/D82*1000</f>
        <v>1031.4726840855105</v>
      </c>
      <c r="G82" s="4">
        <v>5361</v>
      </c>
      <c r="H82" s="4">
        <v>2707</v>
      </c>
      <c r="I82" s="4">
        <v>2654</v>
      </c>
      <c r="J82" s="5">
        <f aca="true" t="shared" si="17" ref="J82:J147">I82/H82*1000</f>
        <v>980.4211304026597</v>
      </c>
      <c r="K82" s="6">
        <f>C82/G82*100</f>
        <v>63.81272150718149</v>
      </c>
    </row>
    <row r="83" spans="1:11" ht="15" customHeight="1">
      <c r="A83" s="2" t="s">
        <v>11</v>
      </c>
      <c r="B83" s="3"/>
      <c r="C83" s="4">
        <v>830</v>
      </c>
      <c r="D83" s="4">
        <v>425</v>
      </c>
      <c r="E83" s="4">
        <v>405</v>
      </c>
      <c r="F83" s="5">
        <f t="shared" si="16"/>
        <v>952.9411764705882</v>
      </c>
      <c r="G83" s="4">
        <v>1448</v>
      </c>
      <c r="H83" s="4">
        <v>746</v>
      </c>
      <c r="I83" s="4">
        <v>702</v>
      </c>
      <c r="J83" s="5">
        <f t="shared" si="17"/>
        <v>941.0187667560322</v>
      </c>
      <c r="K83" s="6">
        <f>C83/G83*100</f>
        <v>57.32044198895028</v>
      </c>
    </row>
    <row r="84" spans="1:11" ht="15" customHeight="1">
      <c r="A84" s="11" t="s">
        <v>90</v>
      </c>
      <c r="B84" s="8" t="s">
        <v>91</v>
      </c>
      <c r="C84" s="12">
        <v>195</v>
      </c>
      <c r="D84" s="12">
        <v>104</v>
      </c>
      <c r="E84" s="12">
        <v>91</v>
      </c>
      <c r="F84" s="13">
        <f t="shared" si="16"/>
        <v>875</v>
      </c>
      <c r="G84" s="12">
        <v>265</v>
      </c>
      <c r="H84" s="12">
        <v>141</v>
      </c>
      <c r="I84" s="12">
        <v>124</v>
      </c>
      <c r="J84" s="13">
        <f t="shared" si="17"/>
        <v>879.4326241134752</v>
      </c>
      <c r="K84" s="14">
        <f>C84/G84*100</f>
        <v>73.58490566037736</v>
      </c>
    </row>
    <row r="85" spans="1:11" ht="15" customHeight="1">
      <c r="A85" s="11" t="s">
        <v>92</v>
      </c>
      <c r="B85" s="8" t="s">
        <v>93</v>
      </c>
      <c r="C85" s="12">
        <v>146</v>
      </c>
      <c r="D85" s="12">
        <v>73</v>
      </c>
      <c r="E85" s="12">
        <v>73</v>
      </c>
      <c r="F85" s="13">
        <f t="shared" si="16"/>
        <v>1000</v>
      </c>
      <c r="G85" s="12">
        <v>210</v>
      </c>
      <c r="H85" s="12">
        <v>103</v>
      </c>
      <c r="I85" s="12">
        <v>107</v>
      </c>
      <c r="J85" s="13">
        <f t="shared" si="17"/>
        <v>1038.8349514563106</v>
      </c>
      <c r="K85" s="14">
        <f>C85/G85*100</f>
        <v>69.52380952380952</v>
      </c>
    </row>
    <row r="86" spans="1:11" ht="15" customHeight="1">
      <c r="A86" s="11" t="s">
        <v>94</v>
      </c>
      <c r="B86" s="8" t="s">
        <v>95</v>
      </c>
      <c r="C86" s="12">
        <v>0</v>
      </c>
      <c r="D86" s="12">
        <v>0</v>
      </c>
      <c r="E86" s="12">
        <v>0</v>
      </c>
      <c r="F86" s="13" t="s">
        <v>16</v>
      </c>
      <c r="G86" s="12">
        <v>0</v>
      </c>
      <c r="H86" s="12">
        <v>0</v>
      </c>
      <c r="I86" s="12">
        <v>0</v>
      </c>
      <c r="J86" s="13" t="s">
        <v>16</v>
      </c>
      <c r="K86" s="19" t="s">
        <v>16</v>
      </c>
    </row>
    <row r="87" spans="1:11" ht="15" customHeight="1">
      <c r="A87" s="11" t="s">
        <v>96</v>
      </c>
      <c r="B87" s="8" t="s">
        <v>97</v>
      </c>
      <c r="C87" s="12">
        <v>181</v>
      </c>
      <c r="D87" s="12">
        <v>96</v>
      </c>
      <c r="E87" s="12">
        <v>85</v>
      </c>
      <c r="F87" s="13">
        <f t="shared" si="16"/>
        <v>885.4166666666666</v>
      </c>
      <c r="G87" s="12">
        <v>247</v>
      </c>
      <c r="H87" s="12">
        <v>123</v>
      </c>
      <c r="I87" s="12">
        <v>124</v>
      </c>
      <c r="J87" s="13">
        <f t="shared" si="17"/>
        <v>1008.1300813008129</v>
      </c>
      <c r="K87" s="14">
        <f>C87/G87*100</f>
        <v>73.27935222672065</v>
      </c>
    </row>
    <row r="88" spans="1:11" ht="15" customHeight="1">
      <c r="A88" s="11" t="s">
        <v>98</v>
      </c>
      <c r="B88" s="8"/>
      <c r="C88" s="12">
        <f>SUM(C89:C91)</f>
        <v>308</v>
      </c>
      <c r="D88" s="12">
        <f>SUM(D89:D91)</f>
        <v>152</v>
      </c>
      <c r="E88" s="12">
        <f>SUM(E89:E91)</f>
        <v>156</v>
      </c>
      <c r="F88" s="16">
        <f t="shared" si="16"/>
        <v>1026.3157894736844</v>
      </c>
      <c r="G88" s="12">
        <f>SUM(G89:G91)</f>
        <v>726</v>
      </c>
      <c r="H88" s="12">
        <f>SUM(H89:H91)</f>
        <v>379</v>
      </c>
      <c r="I88" s="12">
        <f>SUM(I89:I91)</f>
        <v>347</v>
      </c>
      <c r="J88" s="16">
        <f t="shared" si="17"/>
        <v>915.5672823218997</v>
      </c>
      <c r="K88" s="17">
        <f>C88/G88*100</f>
        <v>42.42424242424242</v>
      </c>
    </row>
    <row r="89" spans="1:11" ht="15" customHeight="1">
      <c r="A89" s="15"/>
      <c r="B89" s="8" t="s">
        <v>99</v>
      </c>
      <c r="C89" s="9">
        <v>308</v>
      </c>
      <c r="D89" s="9">
        <v>152</v>
      </c>
      <c r="E89" s="9">
        <v>156</v>
      </c>
      <c r="F89" s="16">
        <f t="shared" si="16"/>
        <v>1026.3157894736844</v>
      </c>
      <c r="G89" s="9">
        <v>523</v>
      </c>
      <c r="H89" s="9">
        <v>264</v>
      </c>
      <c r="I89" s="9">
        <v>259</v>
      </c>
      <c r="J89" s="16">
        <f t="shared" si="17"/>
        <v>981.0606060606061</v>
      </c>
      <c r="K89" s="17">
        <f>C89/G89*100</f>
        <v>58.89101338432122</v>
      </c>
    </row>
    <row r="90" spans="1:11" ht="15" customHeight="1">
      <c r="A90" s="7"/>
      <c r="B90" s="8" t="s">
        <v>100</v>
      </c>
      <c r="C90" s="9">
        <v>0</v>
      </c>
      <c r="D90" s="9">
        <v>0</v>
      </c>
      <c r="E90" s="9">
        <v>0</v>
      </c>
      <c r="F90" s="16" t="s">
        <v>16</v>
      </c>
      <c r="G90" s="9">
        <v>8</v>
      </c>
      <c r="H90" s="9">
        <v>4</v>
      </c>
      <c r="I90" s="9">
        <v>4</v>
      </c>
      <c r="J90" s="16">
        <f t="shared" si="17"/>
        <v>1000</v>
      </c>
      <c r="K90" s="20" t="s">
        <v>16</v>
      </c>
    </row>
    <row r="91" spans="1:11" ht="15" customHeight="1">
      <c r="A91" s="7"/>
      <c r="B91" s="8" t="s">
        <v>101</v>
      </c>
      <c r="C91" s="16" t="s">
        <v>16</v>
      </c>
      <c r="D91" s="16" t="s">
        <v>16</v>
      </c>
      <c r="E91" s="16" t="s">
        <v>16</v>
      </c>
      <c r="F91" s="16" t="s">
        <v>16</v>
      </c>
      <c r="G91" s="9">
        <v>195</v>
      </c>
      <c r="H91" s="9">
        <v>111</v>
      </c>
      <c r="I91" s="9">
        <v>84</v>
      </c>
      <c r="J91" s="16">
        <f t="shared" si="17"/>
        <v>756.7567567567568</v>
      </c>
      <c r="K91" s="20" t="s">
        <v>16</v>
      </c>
    </row>
    <row r="92" spans="1:11" ht="15" customHeight="1">
      <c r="A92" s="2" t="s">
        <v>102</v>
      </c>
      <c r="B92" s="3"/>
      <c r="C92" s="4">
        <v>17251</v>
      </c>
      <c r="D92" s="4">
        <v>8401</v>
      </c>
      <c r="E92" s="4">
        <v>8850</v>
      </c>
      <c r="F92" s="5">
        <f t="shared" si="16"/>
        <v>1053.4460183311512</v>
      </c>
      <c r="G92" s="4">
        <v>15617</v>
      </c>
      <c r="H92" s="4">
        <v>7838</v>
      </c>
      <c r="I92" s="4">
        <v>7779</v>
      </c>
      <c r="J92" s="5">
        <f t="shared" si="17"/>
        <v>992.4725695330442</v>
      </c>
      <c r="K92" s="6">
        <f>C92/G92*100</f>
        <v>110.46295703400142</v>
      </c>
    </row>
    <row r="93" spans="1:11" ht="15" customHeight="1">
      <c r="A93" s="2" t="s">
        <v>11</v>
      </c>
      <c r="B93" s="3"/>
      <c r="C93" s="4">
        <v>17251</v>
      </c>
      <c r="D93" s="4">
        <v>8401</v>
      </c>
      <c r="E93" s="4">
        <v>8850</v>
      </c>
      <c r="F93" s="5">
        <f t="shared" si="16"/>
        <v>1053.4460183311512</v>
      </c>
      <c r="G93" s="4">
        <v>15617</v>
      </c>
      <c r="H93" s="4">
        <v>7838</v>
      </c>
      <c r="I93" s="4">
        <v>7779</v>
      </c>
      <c r="J93" s="5">
        <f t="shared" si="17"/>
        <v>992.4725695330442</v>
      </c>
      <c r="K93" s="6">
        <f>C93/G93*100</f>
        <v>110.46295703400142</v>
      </c>
    </row>
    <row r="94" spans="1:11" ht="15" customHeight="1">
      <c r="A94" s="11" t="s">
        <v>103</v>
      </c>
      <c r="B94" s="3"/>
      <c r="C94" s="12">
        <f>SUM(C95:C96)</f>
        <v>1187</v>
      </c>
      <c r="D94" s="12">
        <f>SUM(D95:D96)</f>
        <v>579</v>
      </c>
      <c r="E94" s="12">
        <f>SUM(E95:E96)</f>
        <v>608</v>
      </c>
      <c r="F94" s="13">
        <f t="shared" si="16"/>
        <v>1050.0863557858377</v>
      </c>
      <c r="G94" s="12">
        <f>SUM(G95:G96)</f>
        <v>1199</v>
      </c>
      <c r="H94" s="12">
        <f>SUM(H95:H96)</f>
        <v>589</v>
      </c>
      <c r="I94" s="12">
        <f>SUM(I95:I96)</f>
        <v>610</v>
      </c>
      <c r="J94" s="13">
        <f t="shared" si="17"/>
        <v>1035.653650254669</v>
      </c>
      <c r="K94" s="14">
        <f>C94/G94*100</f>
        <v>98.99916597164304</v>
      </c>
    </row>
    <row r="95" spans="1:11" ht="15" customHeight="1">
      <c r="A95" s="15"/>
      <c r="B95" s="8" t="s">
        <v>104</v>
      </c>
      <c r="C95" s="9">
        <v>1187</v>
      </c>
      <c r="D95" s="9">
        <v>579</v>
      </c>
      <c r="E95" s="9">
        <v>608</v>
      </c>
      <c r="F95" s="16">
        <f t="shared" si="16"/>
        <v>1050.0863557858377</v>
      </c>
      <c r="G95" s="9">
        <v>1187</v>
      </c>
      <c r="H95" s="9">
        <v>583</v>
      </c>
      <c r="I95" s="9">
        <v>604</v>
      </c>
      <c r="J95" s="16">
        <f t="shared" si="17"/>
        <v>1036.0205831903945</v>
      </c>
      <c r="K95" s="17">
        <f>C95/G95*100</f>
        <v>100</v>
      </c>
    </row>
    <row r="96" spans="1:11" ht="15" customHeight="1">
      <c r="A96" s="7"/>
      <c r="B96" s="8" t="s">
        <v>105</v>
      </c>
      <c r="C96" s="9" t="s">
        <v>16</v>
      </c>
      <c r="D96" s="9" t="s">
        <v>16</v>
      </c>
      <c r="E96" s="9" t="s">
        <v>16</v>
      </c>
      <c r="F96" s="9" t="s">
        <v>16</v>
      </c>
      <c r="G96" s="9">
        <v>12</v>
      </c>
      <c r="H96" s="9">
        <v>6</v>
      </c>
      <c r="I96" s="9">
        <v>6</v>
      </c>
      <c r="J96" s="16">
        <f t="shared" si="17"/>
        <v>1000</v>
      </c>
      <c r="K96" s="10" t="s">
        <v>16</v>
      </c>
    </row>
    <row r="97" spans="1:11" ht="15" customHeight="1">
      <c r="A97" s="11" t="s">
        <v>106</v>
      </c>
      <c r="B97" s="8" t="s">
        <v>107</v>
      </c>
      <c r="C97" s="12">
        <v>979</v>
      </c>
      <c r="D97" s="12">
        <v>472</v>
      </c>
      <c r="E97" s="12">
        <v>507</v>
      </c>
      <c r="F97" s="13">
        <f t="shared" si="16"/>
        <v>1074.1525423728813</v>
      </c>
      <c r="G97" s="12">
        <v>1071</v>
      </c>
      <c r="H97" s="12">
        <v>570</v>
      </c>
      <c r="I97" s="12">
        <v>501</v>
      </c>
      <c r="J97" s="13">
        <f t="shared" si="17"/>
        <v>878.9473684210526</v>
      </c>
      <c r="K97" s="14">
        <f aca="true" t="shared" si="18" ref="K97:K122">C97/G97*100</f>
        <v>91.40989729225024</v>
      </c>
    </row>
    <row r="98" spans="1:11" ht="15" customHeight="1">
      <c r="A98" s="11" t="s">
        <v>108</v>
      </c>
      <c r="B98" s="8"/>
      <c r="C98" s="12">
        <f>SUM(C99:C101)</f>
        <v>646</v>
      </c>
      <c r="D98" s="12">
        <f aca="true" t="shared" si="19" ref="D98:I98">SUM(D99:D101)</f>
        <v>336</v>
      </c>
      <c r="E98" s="12">
        <f t="shared" si="19"/>
        <v>310</v>
      </c>
      <c r="F98" s="13">
        <f t="shared" si="16"/>
        <v>922.6190476190477</v>
      </c>
      <c r="G98" s="12">
        <f t="shared" si="19"/>
        <v>927</v>
      </c>
      <c r="H98" s="12">
        <f t="shared" si="19"/>
        <v>481</v>
      </c>
      <c r="I98" s="12">
        <f t="shared" si="19"/>
        <v>446</v>
      </c>
      <c r="J98" s="13">
        <f t="shared" si="17"/>
        <v>927.2349272349273</v>
      </c>
      <c r="K98" s="14">
        <f t="shared" si="18"/>
        <v>69.68716289104638</v>
      </c>
    </row>
    <row r="99" spans="1:11" ht="15" customHeight="1">
      <c r="A99" s="15"/>
      <c r="B99" s="8" t="s">
        <v>109</v>
      </c>
      <c r="C99" s="9">
        <v>614</v>
      </c>
      <c r="D99" s="9">
        <v>319</v>
      </c>
      <c r="E99" s="9">
        <v>295</v>
      </c>
      <c r="F99" s="16">
        <f t="shared" si="16"/>
        <v>924.7648902821317</v>
      </c>
      <c r="G99" s="9">
        <v>785</v>
      </c>
      <c r="H99" s="9">
        <v>407</v>
      </c>
      <c r="I99" s="9">
        <v>378</v>
      </c>
      <c r="J99" s="16">
        <f t="shared" si="17"/>
        <v>928.7469287469288</v>
      </c>
      <c r="K99" s="17">
        <f t="shared" si="18"/>
        <v>78.21656050955414</v>
      </c>
    </row>
    <row r="100" spans="1:11" ht="15" customHeight="1">
      <c r="A100" s="7"/>
      <c r="B100" s="8" t="s">
        <v>110</v>
      </c>
      <c r="C100" s="9">
        <v>23</v>
      </c>
      <c r="D100" s="9">
        <v>13</v>
      </c>
      <c r="E100" s="9">
        <v>10</v>
      </c>
      <c r="F100" s="16">
        <f t="shared" si="16"/>
        <v>769.2307692307693</v>
      </c>
      <c r="G100" s="9">
        <v>99</v>
      </c>
      <c r="H100" s="9">
        <v>44</v>
      </c>
      <c r="I100" s="9">
        <v>55</v>
      </c>
      <c r="J100" s="16">
        <f t="shared" si="17"/>
        <v>1250</v>
      </c>
      <c r="K100" s="17">
        <f t="shared" si="18"/>
        <v>23.232323232323232</v>
      </c>
    </row>
    <row r="101" spans="1:11" ht="15" customHeight="1">
      <c r="A101" s="7"/>
      <c r="B101" s="8" t="s">
        <v>111</v>
      </c>
      <c r="C101" s="9">
        <v>9</v>
      </c>
      <c r="D101" s="9">
        <v>4</v>
      </c>
      <c r="E101" s="9">
        <v>5</v>
      </c>
      <c r="F101" s="16">
        <f>E101/D101*1000</f>
        <v>1250</v>
      </c>
      <c r="G101" s="9">
        <v>43</v>
      </c>
      <c r="H101" s="9">
        <v>30</v>
      </c>
      <c r="I101" s="9">
        <v>13</v>
      </c>
      <c r="J101" s="16">
        <f>I101/H101*1000</f>
        <v>433.33333333333337</v>
      </c>
      <c r="K101" s="17">
        <f t="shared" si="18"/>
        <v>20.930232558139537</v>
      </c>
    </row>
    <row r="102" spans="1:11" ht="15" customHeight="1">
      <c r="A102" s="11" t="s">
        <v>112</v>
      </c>
      <c r="B102" s="21" t="s">
        <v>113</v>
      </c>
      <c r="C102" s="12">
        <v>6359</v>
      </c>
      <c r="D102" s="12">
        <v>2977</v>
      </c>
      <c r="E102" s="12">
        <v>3382</v>
      </c>
      <c r="F102" s="13">
        <f>E102/D102*1000</f>
        <v>1136.0429963050049</v>
      </c>
      <c r="G102" s="12">
        <v>5097</v>
      </c>
      <c r="H102" s="12">
        <v>2523</v>
      </c>
      <c r="I102" s="12">
        <v>2574</v>
      </c>
      <c r="J102" s="13">
        <f>I102/H102*1000</f>
        <v>1020.2140309155767</v>
      </c>
      <c r="K102" s="14">
        <f>C102/G102*100</f>
        <v>124.75966254659603</v>
      </c>
    </row>
    <row r="103" spans="1:11" ht="15" customHeight="1">
      <c r="A103" s="11" t="s">
        <v>114</v>
      </c>
      <c r="B103" s="21"/>
      <c r="C103" s="12">
        <f>SUM(C104:C105)</f>
        <v>1260</v>
      </c>
      <c r="D103" s="12">
        <f aca="true" t="shared" si="20" ref="D103:I103">SUM(D104:D105)</f>
        <v>648</v>
      </c>
      <c r="E103" s="12">
        <f t="shared" si="20"/>
        <v>612</v>
      </c>
      <c r="F103" s="13">
        <f t="shared" si="16"/>
        <v>944.4444444444445</v>
      </c>
      <c r="G103" s="12">
        <f t="shared" si="20"/>
        <v>1173</v>
      </c>
      <c r="H103" s="12">
        <f t="shared" si="20"/>
        <v>600</v>
      </c>
      <c r="I103" s="12">
        <f t="shared" si="20"/>
        <v>573</v>
      </c>
      <c r="J103" s="13">
        <f t="shared" si="17"/>
        <v>955</v>
      </c>
      <c r="K103" s="14">
        <f t="shared" si="18"/>
        <v>107.41687979539643</v>
      </c>
    </row>
    <row r="104" spans="1:11" ht="15" customHeight="1">
      <c r="A104" s="15"/>
      <c r="B104" s="8" t="s">
        <v>115</v>
      </c>
      <c r="C104" s="9">
        <v>1255</v>
      </c>
      <c r="D104" s="9">
        <v>644</v>
      </c>
      <c r="E104" s="9">
        <v>611</v>
      </c>
      <c r="F104" s="16">
        <f t="shared" si="16"/>
        <v>948.7577639751553</v>
      </c>
      <c r="G104" s="9">
        <v>1136</v>
      </c>
      <c r="H104" s="9">
        <v>585</v>
      </c>
      <c r="I104" s="9">
        <v>551</v>
      </c>
      <c r="J104" s="16">
        <f t="shared" si="17"/>
        <v>941.8803418803419</v>
      </c>
      <c r="K104" s="17">
        <f t="shared" si="18"/>
        <v>110.47535211267605</v>
      </c>
    </row>
    <row r="105" spans="1:11" ht="15" customHeight="1">
      <c r="A105" s="7"/>
      <c r="B105" s="8" t="s">
        <v>116</v>
      </c>
      <c r="C105" s="9">
        <v>5</v>
      </c>
      <c r="D105" s="9">
        <v>4</v>
      </c>
      <c r="E105" s="9">
        <v>1</v>
      </c>
      <c r="F105" s="16">
        <f t="shared" si="16"/>
        <v>250</v>
      </c>
      <c r="G105" s="9">
        <v>37</v>
      </c>
      <c r="H105" s="9">
        <v>15</v>
      </c>
      <c r="I105" s="9">
        <v>22</v>
      </c>
      <c r="J105" s="16">
        <f t="shared" si="17"/>
        <v>1466.6666666666665</v>
      </c>
      <c r="K105" s="17">
        <f t="shared" si="18"/>
        <v>13.513513513513514</v>
      </c>
    </row>
    <row r="106" spans="1:11" ht="15" customHeight="1">
      <c r="A106" s="11" t="s">
        <v>117</v>
      </c>
      <c r="B106" s="8" t="s">
        <v>118</v>
      </c>
      <c r="C106" s="12">
        <v>1444</v>
      </c>
      <c r="D106" s="12">
        <v>703</v>
      </c>
      <c r="E106" s="12">
        <v>741</v>
      </c>
      <c r="F106" s="13">
        <f t="shared" si="16"/>
        <v>1054.054054054054</v>
      </c>
      <c r="G106" s="12">
        <v>1191</v>
      </c>
      <c r="H106" s="12">
        <v>596</v>
      </c>
      <c r="I106" s="12">
        <v>595</v>
      </c>
      <c r="J106" s="13">
        <f t="shared" si="17"/>
        <v>998.3221476510067</v>
      </c>
      <c r="K106" s="14">
        <f t="shared" si="18"/>
        <v>121.24265323257765</v>
      </c>
    </row>
    <row r="107" spans="1:11" ht="15" customHeight="1">
      <c r="A107" s="11" t="s">
        <v>119</v>
      </c>
      <c r="B107" s="8"/>
      <c r="C107" s="12">
        <f>SUM(C108:C109)</f>
        <v>676</v>
      </c>
      <c r="D107" s="12">
        <f aca="true" t="shared" si="21" ref="D107:I107">SUM(D108:D109)</f>
        <v>354</v>
      </c>
      <c r="E107" s="12">
        <f t="shared" si="21"/>
        <v>322</v>
      </c>
      <c r="F107" s="13">
        <f t="shared" si="16"/>
        <v>909.6045197740112</v>
      </c>
      <c r="G107" s="12">
        <f t="shared" si="21"/>
        <v>730</v>
      </c>
      <c r="H107" s="12">
        <f t="shared" si="21"/>
        <v>352</v>
      </c>
      <c r="I107" s="12">
        <f t="shared" si="21"/>
        <v>378</v>
      </c>
      <c r="J107" s="13">
        <f t="shared" si="17"/>
        <v>1073.8636363636365</v>
      </c>
      <c r="K107" s="14">
        <f t="shared" si="18"/>
        <v>92.6027397260274</v>
      </c>
    </row>
    <row r="108" spans="1:11" ht="15" customHeight="1">
      <c r="A108" s="15"/>
      <c r="B108" s="8" t="s">
        <v>120</v>
      </c>
      <c r="C108" s="9">
        <v>668</v>
      </c>
      <c r="D108" s="9">
        <v>350</v>
      </c>
      <c r="E108" s="9">
        <v>318</v>
      </c>
      <c r="F108" s="16">
        <f t="shared" si="16"/>
        <v>908.5714285714286</v>
      </c>
      <c r="G108" s="9">
        <v>653</v>
      </c>
      <c r="H108" s="9">
        <v>311</v>
      </c>
      <c r="I108" s="9">
        <v>342</v>
      </c>
      <c r="J108" s="16">
        <f t="shared" si="17"/>
        <v>1099.6784565916398</v>
      </c>
      <c r="K108" s="17">
        <f t="shared" si="18"/>
        <v>102.29709035222052</v>
      </c>
    </row>
    <row r="109" spans="1:11" ht="15" customHeight="1">
      <c r="A109" s="7"/>
      <c r="B109" s="8" t="s">
        <v>121</v>
      </c>
      <c r="C109" s="9">
        <v>8</v>
      </c>
      <c r="D109" s="9">
        <v>4</v>
      </c>
      <c r="E109" s="9">
        <v>4</v>
      </c>
      <c r="F109" s="16">
        <f t="shared" si="16"/>
        <v>1000</v>
      </c>
      <c r="G109" s="9">
        <v>77</v>
      </c>
      <c r="H109" s="9">
        <v>41</v>
      </c>
      <c r="I109" s="9">
        <v>36</v>
      </c>
      <c r="J109" s="16">
        <f t="shared" si="17"/>
        <v>878.0487804878048</v>
      </c>
      <c r="K109" s="17">
        <f t="shared" si="18"/>
        <v>10.38961038961039</v>
      </c>
    </row>
    <row r="110" spans="1:11" ht="15" customHeight="1">
      <c r="A110" s="11" t="s">
        <v>122</v>
      </c>
      <c r="B110" s="8" t="s">
        <v>123</v>
      </c>
      <c r="C110" s="12">
        <v>417</v>
      </c>
      <c r="D110" s="12">
        <v>202</v>
      </c>
      <c r="E110" s="12">
        <v>215</v>
      </c>
      <c r="F110" s="13">
        <f t="shared" si="16"/>
        <v>1064.3564356435645</v>
      </c>
      <c r="G110" s="12">
        <v>284</v>
      </c>
      <c r="H110" s="12">
        <v>136</v>
      </c>
      <c r="I110" s="12">
        <v>148</v>
      </c>
      <c r="J110" s="13">
        <f t="shared" si="17"/>
        <v>1088.235294117647</v>
      </c>
      <c r="K110" s="14">
        <f t="shared" si="18"/>
        <v>146.83098591549296</v>
      </c>
    </row>
    <row r="111" spans="1:11" ht="15" customHeight="1">
      <c r="A111" s="11" t="s">
        <v>124</v>
      </c>
      <c r="B111" s="8" t="s">
        <v>125</v>
      </c>
      <c r="C111" s="12">
        <v>561</v>
      </c>
      <c r="D111" s="12">
        <v>266</v>
      </c>
      <c r="E111" s="12">
        <v>295</v>
      </c>
      <c r="F111" s="13">
        <f t="shared" si="16"/>
        <v>1109.0225563909776</v>
      </c>
      <c r="G111" s="12">
        <v>455</v>
      </c>
      <c r="H111" s="12">
        <v>233</v>
      </c>
      <c r="I111" s="12">
        <v>222</v>
      </c>
      <c r="J111" s="13">
        <f t="shared" si="17"/>
        <v>952.7896995708155</v>
      </c>
      <c r="K111" s="14">
        <f t="shared" si="18"/>
        <v>123.2967032967033</v>
      </c>
    </row>
    <row r="112" spans="1:11" ht="15" customHeight="1">
      <c r="A112" s="11" t="s">
        <v>126</v>
      </c>
      <c r="B112" s="8" t="s">
        <v>127</v>
      </c>
      <c r="C112" s="12">
        <v>878</v>
      </c>
      <c r="D112" s="12">
        <v>462</v>
      </c>
      <c r="E112" s="12">
        <v>416</v>
      </c>
      <c r="F112" s="13">
        <f t="shared" si="16"/>
        <v>900.4329004329005</v>
      </c>
      <c r="G112" s="12">
        <v>876</v>
      </c>
      <c r="H112" s="12">
        <v>460</v>
      </c>
      <c r="I112" s="12">
        <v>416</v>
      </c>
      <c r="J112" s="13">
        <f t="shared" si="17"/>
        <v>904.3478260869565</v>
      </c>
      <c r="K112" s="14">
        <f t="shared" si="18"/>
        <v>100.22831050228311</v>
      </c>
    </row>
    <row r="113" spans="1:11" ht="15" customHeight="1">
      <c r="A113" s="11" t="s">
        <v>128</v>
      </c>
      <c r="B113" s="8"/>
      <c r="C113" s="12">
        <f>SUM(C114:C115)</f>
        <v>694</v>
      </c>
      <c r="D113" s="12">
        <f aca="true" t="shared" si="22" ref="D113:I113">SUM(D114:D115)</f>
        <v>330</v>
      </c>
      <c r="E113" s="12">
        <f t="shared" si="22"/>
        <v>364</v>
      </c>
      <c r="F113" s="13">
        <f t="shared" si="16"/>
        <v>1103.030303030303</v>
      </c>
      <c r="G113" s="12">
        <f t="shared" si="22"/>
        <v>616</v>
      </c>
      <c r="H113" s="12">
        <f t="shared" si="22"/>
        <v>308</v>
      </c>
      <c r="I113" s="12">
        <f t="shared" si="22"/>
        <v>308</v>
      </c>
      <c r="J113" s="13">
        <f t="shared" si="17"/>
        <v>1000</v>
      </c>
      <c r="K113" s="14">
        <f t="shared" si="18"/>
        <v>112.66233766233766</v>
      </c>
    </row>
    <row r="114" spans="1:11" ht="15" customHeight="1">
      <c r="A114" s="15"/>
      <c r="B114" s="8" t="s">
        <v>129</v>
      </c>
      <c r="C114" s="9">
        <v>442</v>
      </c>
      <c r="D114" s="9">
        <v>212</v>
      </c>
      <c r="E114" s="9">
        <v>230</v>
      </c>
      <c r="F114" s="16">
        <f t="shared" si="16"/>
        <v>1084.9056603773586</v>
      </c>
      <c r="G114" s="9">
        <v>388</v>
      </c>
      <c r="H114" s="9">
        <v>198</v>
      </c>
      <c r="I114" s="9">
        <v>190</v>
      </c>
      <c r="J114" s="16">
        <f t="shared" si="17"/>
        <v>959.5959595959596</v>
      </c>
      <c r="K114" s="17">
        <f t="shared" si="18"/>
        <v>113.91752577319588</v>
      </c>
    </row>
    <row r="115" spans="1:11" ht="15" customHeight="1">
      <c r="A115" s="11"/>
      <c r="B115" s="8" t="s">
        <v>130</v>
      </c>
      <c r="C115" s="9">
        <v>252</v>
      </c>
      <c r="D115" s="9">
        <v>118</v>
      </c>
      <c r="E115" s="9">
        <v>134</v>
      </c>
      <c r="F115" s="16">
        <f t="shared" si="16"/>
        <v>1135.5932203389832</v>
      </c>
      <c r="G115" s="9">
        <v>228</v>
      </c>
      <c r="H115" s="9">
        <v>110</v>
      </c>
      <c r="I115" s="9">
        <v>118</v>
      </c>
      <c r="J115" s="16">
        <f t="shared" si="17"/>
        <v>1072.7272727272727</v>
      </c>
      <c r="K115" s="17">
        <f t="shared" si="18"/>
        <v>110.5263157894737</v>
      </c>
    </row>
    <row r="116" spans="1:11" ht="15" customHeight="1">
      <c r="A116" s="11" t="s">
        <v>131</v>
      </c>
      <c r="B116" s="8" t="s">
        <v>132</v>
      </c>
      <c r="C116" s="12">
        <v>686</v>
      </c>
      <c r="D116" s="12">
        <v>345</v>
      </c>
      <c r="E116" s="12">
        <v>341</v>
      </c>
      <c r="F116" s="13">
        <f t="shared" si="16"/>
        <v>988.4057971014493</v>
      </c>
      <c r="G116" s="12">
        <v>674</v>
      </c>
      <c r="H116" s="12">
        <v>340</v>
      </c>
      <c r="I116" s="12">
        <v>334</v>
      </c>
      <c r="J116" s="13">
        <f t="shared" si="17"/>
        <v>982.3529411764705</v>
      </c>
      <c r="K116" s="14">
        <f t="shared" si="18"/>
        <v>101.78041543026706</v>
      </c>
    </row>
    <row r="117" spans="1:11" ht="15" customHeight="1">
      <c r="A117" s="11" t="s">
        <v>133</v>
      </c>
      <c r="B117" s="8"/>
      <c r="C117" s="12">
        <f>SUM(C118:C119)</f>
        <v>819</v>
      </c>
      <c r="D117" s="12">
        <f aca="true" t="shared" si="23" ref="D117:I117">SUM(D118:D119)</f>
        <v>404</v>
      </c>
      <c r="E117" s="12">
        <f t="shared" si="23"/>
        <v>415</v>
      </c>
      <c r="F117" s="13">
        <f t="shared" si="16"/>
        <v>1027.2277227722773</v>
      </c>
      <c r="G117" s="12">
        <f t="shared" si="23"/>
        <v>711</v>
      </c>
      <c r="H117" s="12">
        <f t="shared" si="23"/>
        <v>349</v>
      </c>
      <c r="I117" s="12">
        <f t="shared" si="23"/>
        <v>362</v>
      </c>
      <c r="J117" s="13">
        <f t="shared" si="17"/>
        <v>1037.2492836676217</v>
      </c>
      <c r="K117" s="14">
        <f t="shared" si="18"/>
        <v>115.18987341772151</v>
      </c>
    </row>
    <row r="118" spans="1:11" ht="15" customHeight="1">
      <c r="A118" s="15"/>
      <c r="B118" s="8" t="s">
        <v>134</v>
      </c>
      <c r="C118" s="9">
        <v>658</v>
      </c>
      <c r="D118" s="9">
        <v>330</v>
      </c>
      <c r="E118" s="9">
        <v>328</v>
      </c>
      <c r="F118" s="16">
        <f t="shared" si="16"/>
        <v>993.9393939393939</v>
      </c>
      <c r="G118" s="9">
        <v>595</v>
      </c>
      <c r="H118" s="9">
        <v>289</v>
      </c>
      <c r="I118" s="9">
        <v>306</v>
      </c>
      <c r="J118" s="16">
        <f t="shared" si="17"/>
        <v>1058.8235294117646</v>
      </c>
      <c r="K118" s="17">
        <f t="shared" si="18"/>
        <v>110.58823529411765</v>
      </c>
    </row>
    <row r="119" spans="1:11" ht="15" customHeight="1">
      <c r="A119" s="11"/>
      <c r="B119" s="8" t="s">
        <v>135</v>
      </c>
      <c r="C119" s="9">
        <v>161</v>
      </c>
      <c r="D119" s="9">
        <v>74</v>
      </c>
      <c r="E119" s="9">
        <v>87</v>
      </c>
      <c r="F119" s="16">
        <f>E119/D119*1000</f>
        <v>1175.6756756756756</v>
      </c>
      <c r="G119" s="9">
        <v>116</v>
      </c>
      <c r="H119" s="9">
        <v>60</v>
      </c>
      <c r="I119" s="9">
        <v>56</v>
      </c>
      <c r="J119" s="16">
        <f>I119/H119*1000</f>
        <v>933.3333333333334</v>
      </c>
      <c r="K119" s="17">
        <f t="shared" si="18"/>
        <v>138.79310344827587</v>
      </c>
    </row>
    <row r="120" spans="1:11" ht="15" customHeight="1">
      <c r="A120" s="11" t="s">
        <v>136</v>
      </c>
      <c r="B120" s="8"/>
      <c r="C120" s="12">
        <f>SUM(C121:C122)</f>
        <v>645</v>
      </c>
      <c r="D120" s="12">
        <f aca="true" t="shared" si="24" ref="D120:I120">SUM(D121:D122)</f>
        <v>323</v>
      </c>
      <c r="E120" s="12">
        <f t="shared" si="24"/>
        <v>322</v>
      </c>
      <c r="F120" s="13">
        <f t="shared" si="16"/>
        <v>996.9040247678018</v>
      </c>
      <c r="G120" s="12">
        <f t="shared" si="24"/>
        <v>613</v>
      </c>
      <c r="H120" s="12">
        <f t="shared" si="24"/>
        <v>301</v>
      </c>
      <c r="I120" s="12">
        <f t="shared" si="24"/>
        <v>312</v>
      </c>
      <c r="J120" s="13">
        <f t="shared" si="17"/>
        <v>1036.5448504983387</v>
      </c>
      <c r="K120" s="14">
        <f t="shared" si="18"/>
        <v>105.22022838499186</v>
      </c>
    </row>
    <row r="121" spans="1:11" ht="15" customHeight="1">
      <c r="A121" s="15"/>
      <c r="B121" s="8" t="s">
        <v>137</v>
      </c>
      <c r="C121" s="9">
        <v>636</v>
      </c>
      <c r="D121" s="9">
        <v>319</v>
      </c>
      <c r="E121" s="9">
        <v>317</v>
      </c>
      <c r="F121" s="16">
        <f t="shared" si="16"/>
        <v>993.730407523511</v>
      </c>
      <c r="G121" s="9">
        <v>507</v>
      </c>
      <c r="H121" s="9">
        <v>242</v>
      </c>
      <c r="I121" s="9">
        <v>265</v>
      </c>
      <c r="J121" s="16">
        <f t="shared" si="17"/>
        <v>1095.0413223140497</v>
      </c>
      <c r="K121" s="17">
        <f t="shared" si="18"/>
        <v>125.44378698224851</v>
      </c>
    </row>
    <row r="122" spans="1:11" ht="15" customHeight="1">
      <c r="A122" s="11"/>
      <c r="B122" s="8" t="s">
        <v>138</v>
      </c>
      <c r="C122" s="9">
        <v>9</v>
      </c>
      <c r="D122" s="9">
        <v>4</v>
      </c>
      <c r="E122" s="9">
        <v>5</v>
      </c>
      <c r="F122" s="16">
        <f t="shared" si="16"/>
        <v>1250</v>
      </c>
      <c r="G122" s="9">
        <v>106</v>
      </c>
      <c r="H122" s="9">
        <v>59</v>
      </c>
      <c r="I122" s="9">
        <v>47</v>
      </c>
      <c r="J122" s="16">
        <f t="shared" si="17"/>
        <v>796.6101694915254</v>
      </c>
      <c r="K122" s="17">
        <f t="shared" si="18"/>
        <v>8.49056603773585</v>
      </c>
    </row>
    <row r="123" spans="1:11" ht="15" customHeight="1">
      <c r="A123" s="2" t="s">
        <v>139</v>
      </c>
      <c r="B123" s="3"/>
      <c r="C123" s="4">
        <v>4024</v>
      </c>
      <c r="D123" s="4">
        <v>2020</v>
      </c>
      <c r="E123" s="4">
        <v>2004</v>
      </c>
      <c r="F123" s="5">
        <f t="shared" si="16"/>
        <v>992.0792079207921</v>
      </c>
      <c r="G123" s="4">
        <v>3954</v>
      </c>
      <c r="H123" s="4">
        <v>2023</v>
      </c>
      <c r="I123" s="4">
        <v>1931</v>
      </c>
      <c r="J123" s="5">
        <f t="shared" si="17"/>
        <v>954.5229856648542</v>
      </c>
      <c r="K123" s="6">
        <f>C123/G123*100</f>
        <v>101.77035912999494</v>
      </c>
    </row>
    <row r="124" spans="1:11" ht="15" customHeight="1">
      <c r="A124" s="2" t="s">
        <v>11</v>
      </c>
      <c r="B124" s="3"/>
      <c r="C124" s="4">
        <v>4024</v>
      </c>
      <c r="D124" s="4">
        <v>2020</v>
      </c>
      <c r="E124" s="4">
        <v>2004</v>
      </c>
      <c r="F124" s="5">
        <f t="shared" si="16"/>
        <v>992.0792079207921</v>
      </c>
      <c r="G124" s="4">
        <v>3954</v>
      </c>
      <c r="H124" s="4">
        <v>2023</v>
      </c>
      <c r="I124" s="4">
        <v>1931</v>
      </c>
      <c r="J124" s="5">
        <f t="shared" si="17"/>
        <v>954.5229856648542</v>
      </c>
      <c r="K124" s="6">
        <f>C124/G124*100</f>
        <v>101.77035912999494</v>
      </c>
    </row>
    <row r="125" spans="1:11" ht="15" customHeight="1">
      <c r="A125" s="11" t="s">
        <v>140</v>
      </c>
      <c r="B125" s="21" t="s">
        <v>141</v>
      </c>
      <c r="C125" s="12">
        <v>1985</v>
      </c>
      <c r="D125" s="12">
        <v>970</v>
      </c>
      <c r="E125" s="12">
        <v>1015</v>
      </c>
      <c r="F125" s="13">
        <f t="shared" si="16"/>
        <v>1046.3917525773197</v>
      </c>
      <c r="G125" s="12">
        <v>1857</v>
      </c>
      <c r="H125" s="12">
        <v>913</v>
      </c>
      <c r="I125" s="12">
        <v>944</v>
      </c>
      <c r="J125" s="13">
        <f t="shared" si="17"/>
        <v>1033.9539978094194</v>
      </c>
      <c r="K125" s="14">
        <f>C125/G125*100</f>
        <v>106.8928379106085</v>
      </c>
    </row>
    <row r="126" spans="1:11" ht="15" customHeight="1">
      <c r="A126" s="11" t="s">
        <v>142</v>
      </c>
      <c r="B126" s="21"/>
      <c r="C126" s="12">
        <f>SUM(C127:C128)</f>
        <v>988</v>
      </c>
      <c r="D126" s="12">
        <f>SUM(D127:D128)</f>
        <v>531</v>
      </c>
      <c r="E126" s="12">
        <f>SUM(E127:E128)</f>
        <v>457</v>
      </c>
      <c r="F126" s="13">
        <f t="shared" si="16"/>
        <v>860.6403013182675</v>
      </c>
      <c r="G126" s="12">
        <f>SUM(G127:G128)</f>
        <v>1161</v>
      </c>
      <c r="H126" s="12">
        <f>SUM(H127:H128)</f>
        <v>661</v>
      </c>
      <c r="I126" s="12">
        <f>SUM(I127:I128)</f>
        <v>500</v>
      </c>
      <c r="J126" s="13">
        <f t="shared" si="17"/>
        <v>756.42965204236</v>
      </c>
      <c r="K126" s="14">
        <f>C126/G126*100</f>
        <v>85.09905254091301</v>
      </c>
    </row>
    <row r="127" spans="1:11" ht="15" customHeight="1">
      <c r="A127" s="15"/>
      <c r="B127" s="8" t="s">
        <v>143</v>
      </c>
      <c r="C127" s="9">
        <v>988</v>
      </c>
      <c r="D127" s="9">
        <v>531</v>
      </c>
      <c r="E127" s="9">
        <v>457</v>
      </c>
      <c r="F127" s="16">
        <f t="shared" si="16"/>
        <v>860.6403013182675</v>
      </c>
      <c r="G127" s="9">
        <v>945</v>
      </c>
      <c r="H127" s="9">
        <v>530</v>
      </c>
      <c r="I127" s="9">
        <v>415</v>
      </c>
      <c r="J127" s="16">
        <f t="shared" si="17"/>
        <v>783.0188679245283</v>
      </c>
      <c r="K127" s="17">
        <f>C127/G127*100</f>
        <v>104.55026455026454</v>
      </c>
    </row>
    <row r="128" spans="1:11" ht="15" customHeight="1">
      <c r="A128" s="11"/>
      <c r="B128" s="8" t="s">
        <v>144</v>
      </c>
      <c r="C128" s="9" t="s">
        <v>16</v>
      </c>
      <c r="D128" s="9" t="s">
        <v>16</v>
      </c>
      <c r="E128" s="9" t="s">
        <v>16</v>
      </c>
      <c r="F128" s="9" t="s">
        <v>16</v>
      </c>
      <c r="G128" s="9">
        <v>216</v>
      </c>
      <c r="H128" s="9">
        <v>131</v>
      </c>
      <c r="I128" s="9">
        <v>85</v>
      </c>
      <c r="J128" s="16">
        <f t="shared" si="17"/>
        <v>648.854961832061</v>
      </c>
      <c r="K128" s="10" t="s">
        <v>16</v>
      </c>
    </row>
    <row r="129" spans="1:11" ht="15" customHeight="1">
      <c r="A129" s="11"/>
      <c r="B129" s="8"/>
      <c r="C129" s="9"/>
      <c r="D129" s="9"/>
      <c r="E129" s="9"/>
      <c r="F129" s="9"/>
      <c r="G129" s="9"/>
      <c r="H129" s="9"/>
      <c r="I129" s="9"/>
      <c r="J129" s="16"/>
      <c r="K129" s="10"/>
    </row>
    <row r="130" spans="1:11" ht="15" customHeight="1">
      <c r="A130" s="22" t="s">
        <v>145</v>
      </c>
      <c r="B130" s="8" t="s">
        <v>146</v>
      </c>
      <c r="C130" s="12">
        <v>1051</v>
      </c>
      <c r="D130" s="12">
        <v>519</v>
      </c>
      <c r="E130" s="12">
        <v>532</v>
      </c>
      <c r="F130" s="13">
        <f>E130/D130*1000</f>
        <v>1025.04816955684</v>
      </c>
      <c r="G130" s="12">
        <v>936</v>
      </c>
      <c r="H130" s="12">
        <v>449</v>
      </c>
      <c r="I130" s="12">
        <v>487</v>
      </c>
      <c r="J130" s="13">
        <f>I130/H130*1000</f>
        <v>1084.6325167037862</v>
      </c>
      <c r="K130" s="14">
        <f>C130/G130*100</f>
        <v>112.28632478632478</v>
      </c>
    </row>
    <row r="131" spans="1:11" ht="15" customHeight="1">
      <c r="A131" s="2" t="s">
        <v>147</v>
      </c>
      <c r="B131" s="3"/>
      <c r="C131" s="4">
        <v>9775</v>
      </c>
      <c r="D131" s="4">
        <v>5082</v>
      </c>
      <c r="E131" s="4">
        <v>4693</v>
      </c>
      <c r="F131" s="5">
        <f t="shared" si="16"/>
        <v>923.4553325462417</v>
      </c>
      <c r="G131" s="4">
        <v>17630</v>
      </c>
      <c r="H131" s="4">
        <v>9081</v>
      </c>
      <c r="I131" s="4">
        <v>8549</v>
      </c>
      <c r="J131" s="5">
        <f t="shared" si="17"/>
        <v>941.4161435965202</v>
      </c>
      <c r="K131" s="6">
        <f>C131/G131*100</f>
        <v>55.44526375496312</v>
      </c>
    </row>
    <row r="132" spans="1:11" ht="15" customHeight="1">
      <c r="A132" s="2" t="s">
        <v>11</v>
      </c>
      <c r="B132" s="3"/>
      <c r="C132" s="4">
        <v>3902</v>
      </c>
      <c r="D132" s="4">
        <v>1970</v>
      </c>
      <c r="E132" s="4">
        <v>1932</v>
      </c>
      <c r="F132" s="5">
        <f t="shared" si="16"/>
        <v>980.7106598984772</v>
      </c>
      <c r="G132" s="4">
        <v>5037</v>
      </c>
      <c r="H132" s="4">
        <v>2613</v>
      </c>
      <c r="I132" s="4">
        <v>2424</v>
      </c>
      <c r="J132" s="5">
        <f t="shared" si="17"/>
        <v>927.6693455797933</v>
      </c>
      <c r="K132" s="6">
        <f>C132/G132*100</f>
        <v>77.4667460790153</v>
      </c>
    </row>
    <row r="133" spans="1:11" ht="15" customHeight="1">
      <c r="A133" s="11" t="s">
        <v>1024</v>
      </c>
      <c r="B133" s="8" t="s">
        <v>1025</v>
      </c>
      <c r="C133" s="9" t="s">
        <v>16</v>
      </c>
      <c r="D133" s="9" t="s">
        <v>16</v>
      </c>
      <c r="E133" s="9" t="s">
        <v>16</v>
      </c>
      <c r="F133" s="16" t="s">
        <v>16</v>
      </c>
      <c r="G133" s="9">
        <v>190</v>
      </c>
      <c r="H133" s="9">
        <v>121</v>
      </c>
      <c r="I133" s="9">
        <v>69</v>
      </c>
      <c r="J133" s="16">
        <f t="shared" si="17"/>
        <v>570.2479338842975</v>
      </c>
      <c r="K133" s="17" t="s">
        <v>16</v>
      </c>
    </row>
    <row r="134" spans="1:11" ht="15" customHeight="1">
      <c r="A134" s="23" t="s">
        <v>148</v>
      </c>
      <c r="B134" s="8" t="s">
        <v>149</v>
      </c>
      <c r="C134" s="12">
        <v>488</v>
      </c>
      <c r="D134" s="12">
        <v>242</v>
      </c>
      <c r="E134" s="12">
        <v>246</v>
      </c>
      <c r="F134" s="13">
        <f t="shared" si="16"/>
        <v>1016.5289256198347</v>
      </c>
      <c r="G134" s="12">
        <v>616</v>
      </c>
      <c r="H134" s="12">
        <v>308</v>
      </c>
      <c r="I134" s="12">
        <v>308</v>
      </c>
      <c r="J134" s="13">
        <f t="shared" si="17"/>
        <v>1000</v>
      </c>
      <c r="K134" s="14">
        <f>C134/G134*100</f>
        <v>79.22077922077922</v>
      </c>
    </row>
    <row r="135" spans="1:11" ht="15" customHeight="1">
      <c r="A135" s="11" t="s">
        <v>150</v>
      </c>
      <c r="B135" s="8"/>
      <c r="C135" s="12">
        <f>SUM(C136:C137)</f>
        <v>1336</v>
      </c>
      <c r="D135" s="12">
        <f aca="true" t="shared" si="25" ref="D135:I135">SUM(D136:D137)</f>
        <v>671</v>
      </c>
      <c r="E135" s="12">
        <f t="shared" si="25"/>
        <v>665</v>
      </c>
      <c r="F135" s="13">
        <f t="shared" si="16"/>
        <v>991.0581222056632</v>
      </c>
      <c r="G135" s="12">
        <f t="shared" si="25"/>
        <v>1774</v>
      </c>
      <c r="H135" s="12">
        <f t="shared" si="25"/>
        <v>910</v>
      </c>
      <c r="I135" s="12">
        <f t="shared" si="25"/>
        <v>864</v>
      </c>
      <c r="J135" s="13">
        <f t="shared" si="17"/>
        <v>949.4505494505494</v>
      </c>
      <c r="K135" s="14">
        <f>C135/G135*100</f>
        <v>75.31003382187149</v>
      </c>
    </row>
    <row r="136" spans="1:11" ht="15" customHeight="1">
      <c r="A136" s="23"/>
      <c r="B136" s="8" t="s">
        <v>151</v>
      </c>
      <c r="C136" s="9">
        <v>1336</v>
      </c>
      <c r="D136" s="9">
        <v>671</v>
      </c>
      <c r="E136" s="9">
        <v>665</v>
      </c>
      <c r="F136" s="16">
        <f t="shared" si="16"/>
        <v>991.0581222056632</v>
      </c>
      <c r="G136" s="9">
        <v>1774</v>
      </c>
      <c r="H136" s="9">
        <v>910</v>
      </c>
      <c r="I136" s="9">
        <v>864</v>
      </c>
      <c r="J136" s="16">
        <f t="shared" si="17"/>
        <v>949.4505494505494</v>
      </c>
      <c r="K136" s="17">
        <f>C136/G136*100</f>
        <v>75.31003382187149</v>
      </c>
    </row>
    <row r="137" spans="1:11" ht="15" customHeight="1">
      <c r="A137" s="11"/>
      <c r="B137" s="8" t="s">
        <v>152</v>
      </c>
      <c r="C137" s="9">
        <v>0</v>
      </c>
      <c r="D137" s="9">
        <v>0</v>
      </c>
      <c r="E137" s="9">
        <v>0</v>
      </c>
      <c r="F137" s="16" t="s">
        <v>16</v>
      </c>
      <c r="G137" s="9">
        <v>0</v>
      </c>
      <c r="H137" s="9">
        <v>0</v>
      </c>
      <c r="I137" s="9">
        <v>0</v>
      </c>
      <c r="J137" s="16" t="s">
        <v>16</v>
      </c>
      <c r="K137" s="20" t="s">
        <v>16</v>
      </c>
    </row>
    <row r="138" spans="1:11" ht="15" customHeight="1">
      <c r="A138" s="11" t="s">
        <v>153</v>
      </c>
      <c r="B138" s="8" t="s">
        <v>154</v>
      </c>
      <c r="C138" s="12">
        <v>363</v>
      </c>
      <c r="D138" s="12">
        <v>187</v>
      </c>
      <c r="E138" s="12">
        <v>176</v>
      </c>
      <c r="F138" s="13">
        <f>E138/D138*1000</f>
        <v>941.1764705882352</v>
      </c>
      <c r="G138" s="12">
        <v>653</v>
      </c>
      <c r="H138" s="12">
        <v>355</v>
      </c>
      <c r="I138" s="12">
        <v>298</v>
      </c>
      <c r="J138" s="13">
        <f>I138/H138*1000</f>
        <v>839.4366197183099</v>
      </c>
      <c r="K138" s="14">
        <f>C138/G138*100</f>
        <v>55.5895865237366</v>
      </c>
    </row>
    <row r="139" spans="1:11" ht="15" customHeight="1">
      <c r="A139" s="11" t="s">
        <v>155</v>
      </c>
      <c r="B139" s="8" t="s">
        <v>156</v>
      </c>
      <c r="C139" s="12">
        <v>254</v>
      </c>
      <c r="D139" s="12">
        <v>133</v>
      </c>
      <c r="E139" s="12">
        <v>121</v>
      </c>
      <c r="F139" s="13">
        <f t="shared" si="16"/>
        <v>909.7744360902255</v>
      </c>
      <c r="G139" s="12">
        <v>257</v>
      </c>
      <c r="H139" s="12">
        <v>130</v>
      </c>
      <c r="I139" s="12">
        <v>127</v>
      </c>
      <c r="J139" s="13">
        <f t="shared" si="17"/>
        <v>976.9230769230769</v>
      </c>
      <c r="K139" s="14">
        <f>C139/G139*100</f>
        <v>98.83268482490273</v>
      </c>
    </row>
    <row r="140" spans="1:11" ht="15" customHeight="1">
      <c r="A140" s="24" t="s">
        <v>157</v>
      </c>
      <c r="B140" s="8"/>
      <c r="C140" s="12">
        <f>SUM(C141:C142)</f>
        <v>9</v>
      </c>
      <c r="D140" s="12">
        <f aca="true" t="shared" si="26" ref="D140:I140">SUM(D141:D142)</f>
        <v>5</v>
      </c>
      <c r="E140" s="12">
        <f t="shared" si="26"/>
        <v>4</v>
      </c>
      <c r="F140" s="13">
        <f t="shared" si="16"/>
        <v>800</v>
      </c>
      <c r="G140" s="12">
        <f t="shared" si="26"/>
        <v>95</v>
      </c>
      <c r="H140" s="12">
        <f t="shared" si="26"/>
        <v>51</v>
      </c>
      <c r="I140" s="12">
        <f t="shared" si="26"/>
        <v>44</v>
      </c>
      <c r="J140" s="13">
        <f t="shared" si="17"/>
        <v>862.7450980392157</v>
      </c>
      <c r="K140" s="14">
        <f>C140/G140*100</f>
        <v>9.473684210526317</v>
      </c>
    </row>
    <row r="141" spans="1:11" ht="15" customHeight="1">
      <c r="A141" s="23"/>
      <c r="B141" s="8" t="s">
        <v>158</v>
      </c>
      <c r="C141" s="9">
        <v>9</v>
      </c>
      <c r="D141" s="9">
        <v>5</v>
      </c>
      <c r="E141" s="9">
        <v>4</v>
      </c>
      <c r="F141" s="16">
        <f t="shared" si="16"/>
        <v>800</v>
      </c>
      <c r="G141" s="9">
        <v>79</v>
      </c>
      <c r="H141" s="9">
        <v>41</v>
      </c>
      <c r="I141" s="9">
        <v>38</v>
      </c>
      <c r="J141" s="16">
        <f t="shared" si="17"/>
        <v>926.829268292683</v>
      </c>
      <c r="K141" s="17">
        <f>C141/G141*100</f>
        <v>11.39240506329114</v>
      </c>
    </row>
    <row r="142" spans="1:11" ht="15" customHeight="1">
      <c r="A142" s="11"/>
      <c r="B142" s="8" t="s">
        <v>159</v>
      </c>
      <c r="C142" s="16" t="s">
        <v>16</v>
      </c>
      <c r="D142" s="16" t="s">
        <v>16</v>
      </c>
      <c r="E142" s="16" t="s">
        <v>16</v>
      </c>
      <c r="F142" s="16" t="s">
        <v>16</v>
      </c>
      <c r="G142" s="9">
        <v>16</v>
      </c>
      <c r="H142" s="9">
        <v>10</v>
      </c>
      <c r="I142" s="9">
        <v>6</v>
      </c>
      <c r="J142" s="16">
        <f t="shared" si="17"/>
        <v>600</v>
      </c>
      <c r="K142" s="20" t="s">
        <v>16</v>
      </c>
    </row>
    <row r="143" spans="1:11" ht="15" customHeight="1">
      <c r="A143" s="11" t="s">
        <v>160</v>
      </c>
      <c r="B143" s="8" t="s">
        <v>161</v>
      </c>
      <c r="C143" s="12">
        <v>900</v>
      </c>
      <c r="D143" s="12">
        <v>454</v>
      </c>
      <c r="E143" s="12">
        <v>446</v>
      </c>
      <c r="F143" s="13">
        <f t="shared" si="16"/>
        <v>982.3788546255506</v>
      </c>
      <c r="G143" s="12">
        <v>1216</v>
      </c>
      <c r="H143" s="12">
        <v>615</v>
      </c>
      <c r="I143" s="12">
        <v>601</v>
      </c>
      <c r="J143" s="13">
        <f t="shared" si="17"/>
        <v>977.2357723577236</v>
      </c>
      <c r="K143" s="14">
        <f>C143/G143*100</f>
        <v>74.01315789473685</v>
      </c>
    </row>
    <row r="144" spans="1:11" ht="15" customHeight="1">
      <c r="A144" s="11" t="s">
        <v>162</v>
      </c>
      <c r="B144" s="8" t="s">
        <v>163</v>
      </c>
      <c r="C144" s="12">
        <v>500</v>
      </c>
      <c r="D144" s="12">
        <v>248</v>
      </c>
      <c r="E144" s="12">
        <v>252</v>
      </c>
      <c r="F144" s="13">
        <f t="shared" si="16"/>
        <v>1016.1290322580645</v>
      </c>
      <c r="G144" s="12">
        <v>781</v>
      </c>
      <c r="H144" s="12">
        <v>408</v>
      </c>
      <c r="I144" s="12">
        <v>373</v>
      </c>
      <c r="J144" s="13">
        <f t="shared" si="17"/>
        <v>914.2156862745097</v>
      </c>
      <c r="K144" s="14">
        <f>C144/G144*100</f>
        <v>64.02048655569781</v>
      </c>
    </row>
    <row r="145" spans="1:11" ht="15" customHeight="1">
      <c r="A145" s="24" t="s">
        <v>164</v>
      </c>
      <c r="B145" s="8"/>
      <c r="C145" s="12">
        <f>SUM(C146:C147)</f>
        <v>52</v>
      </c>
      <c r="D145" s="12">
        <f aca="true" t="shared" si="27" ref="D145:I145">SUM(D146:D147)</f>
        <v>30</v>
      </c>
      <c r="E145" s="12">
        <f t="shared" si="27"/>
        <v>22</v>
      </c>
      <c r="F145" s="13">
        <f t="shared" si="16"/>
        <v>733.3333333333333</v>
      </c>
      <c r="G145" s="12">
        <f t="shared" si="27"/>
        <v>108</v>
      </c>
      <c r="H145" s="12">
        <f t="shared" si="27"/>
        <v>70</v>
      </c>
      <c r="I145" s="12">
        <f t="shared" si="27"/>
        <v>38</v>
      </c>
      <c r="J145" s="13">
        <f t="shared" si="17"/>
        <v>542.8571428571428</v>
      </c>
      <c r="K145" s="14">
        <f>C145/G145*100</f>
        <v>48.148148148148145</v>
      </c>
    </row>
    <row r="146" spans="1:11" ht="15" customHeight="1">
      <c r="A146" s="15"/>
      <c r="B146" s="8" t="s">
        <v>165</v>
      </c>
      <c r="C146" s="9">
        <v>52</v>
      </c>
      <c r="D146" s="9">
        <v>30</v>
      </c>
      <c r="E146" s="9">
        <v>22</v>
      </c>
      <c r="F146" s="16">
        <f t="shared" si="16"/>
        <v>733.3333333333333</v>
      </c>
      <c r="G146" s="9">
        <v>81</v>
      </c>
      <c r="H146" s="9">
        <v>48</v>
      </c>
      <c r="I146" s="9">
        <v>33</v>
      </c>
      <c r="J146" s="16">
        <f t="shared" si="17"/>
        <v>687.5</v>
      </c>
      <c r="K146" s="17">
        <f>C146/G146*100</f>
        <v>64.19753086419753</v>
      </c>
    </row>
    <row r="147" spans="1:11" ht="15" customHeight="1">
      <c r="A147" s="7"/>
      <c r="B147" s="8" t="s">
        <v>166</v>
      </c>
      <c r="C147" s="16" t="s">
        <v>16</v>
      </c>
      <c r="D147" s="16" t="s">
        <v>16</v>
      </c>
      <c r="E147" s="16" t="s">
        <v>16</v>
      </c>
      <c r="F147" s="16" t="s">
        <v>16</v>
      </c>
      <c r="G147" s="9">
        <v>27</v>
      </c>
      <c r="H147" s="9">
        <v>22</v>
      </c>
      <c r="I147" s="9">
        <v>5</v>
      </c>
      <c r="J147" s="16">
        <f t="shared" si="17"/>
        <v>227.27272727272725</v>
      </c>
      <c r="K147" s="20" t="s">
        <v>16</v>
      </c>
    </row>
    <row r="148" spans="1:11" ht="15" customHeight="1">
      <c r="A148" s="2" t="s">
        <v>167</v>
      </c>
      <c r="B148" s="3"/>
      <c r="C148" s="4">
        <v>21383</v>
      </c>
      <c r="D148" s="4">
        <v>10519</v>
      </c>
      <c r="E148" s="4">
        <v>10864</v>
      </c>
      <c r="F148" s="5">
        <f aca="true" t="shared" si="28" ref="F148:F169">E148/D148*1000</f>
        <v>1032.7977944671547</v>
      </c>
      <c r="G148" s="4">
        <v>20756</v>
      </c>
      <c r="H148" s="4">
        <v>10148</v>
      </c>
      <c r="I148" s="4">
        <v>10608</v>
      </c>
      <c r="J148" s="5">
        <f aca="true" t="shared" si="29" ref="J148:J158">I148/H148*1000</f>
        <v>1045.3291288923924</v>
      </c>
      <c r="K148" s="6">
        <f aca="true" t="shared" si="30" ref="K148:K158">C148/G148*100</f>
        <v>103.02081325881673</v>
      </c>
    </row>
    <row r="149" spans="1:11" ht="15" customHeight="1">
      <c r="A149" s="2" t="s">
        <v>11</v>
      </c>
      <c r="B149" s="3"/>
      <c r="C149" s="4">
        <v>21383</v>
      </c>
      <c r="D149" s="4">
        <v>10519</v>
      </c>
      <c r="E149" s="4">
        <v>10864</v>
      </c>
      <c r="F149" s="5">
        <f t="shared" si="28"/>
        <v>1032.7977944671547</v>
      </c>
      <c r="G149" s="4">
        <v>20756</v>
      </c>
      <c r="H149" s="4">
        <v>10148</v>
      </c>
      <c r="I149" s="4">
        <v>10608</v>
      </c>
      <c r="J149" s="5">
        <f t="shared" si="29"/>
        <v>1045.3291288923924</v>
      </c>
      <c r="K149" s="6">
        <f t="shared" si="30"/>
        <v>103.02081325881673</v>
      </c>
    </row>
    <row r="150" spans="1:11" ht="15" customHeight="1">
      <c r="A150" s="11" t="s">
        <v>168</v>
      </c>
      <c r="B150" s="8" t="s">
        <v>169</v>
      </c>
      <c r="C150" s="12">
        <v>353</v>
      </c>
      <c r="D150" s="12">
        <v>175</v>
      </c>
      <c r="E150" s="12">
        <v>178</v>
      </c>
      <c r="F150" s="13">
        <f t="shared" si="28"/>
        <v>1017.1428571428571</v>
      </c>
      <c r="G150" s="12">
        <v>263</v>
      </c>
      <c r="H150" s="12">
        <v>124</v>
      </c>
      <c r="I150" s="12">
        <v>139</v>
      </c>
      <c r="J150" s="13">
        <f t="shared" si="29"/>
        <v>1120.9677419354837</v>
      </c>
      <c r="K150" s="14">
        <f t="shared" si="30"/>
        <v>134.22053231939165</v>
      </c>
    </row>
    <row r="151" spans="1:11" ht="15" customHeight="1">
      <c r="A151" s="11" t="s">
        <v>170</v>
      </c>
      <c r="B151" s="8"/>
      <c r="C151" s="12">
        <f>SUM(C152:C153)</f>
        <v>989</v>
      </c>
      <c r="D151" s="12">
        <f aca="true" t="shared" si="31" ref="D151:I151">SUM(D152:D153)</f>
        <v>510</v>
      </c>
      <c r="E151" s="12">
        <f t="shared" si="31"/>
        <v>479</v>
      </c>
      <c r="F151" s="13">
        <f t="shared" si="28"/>
        <v>939.2156862745098</v>
      </c>
      <c r="G151" s="12">
        <f t="shared" si="31"/>
        <v>1169</v>
      </c>
      <c r="H151" s="12">
        <f t="shared" si="31"/>
        <v>597</v>
      </c>
      <c r="I151" s="12">
        <f t="shared" si="31"/>
        <v>572</v>
      </c>
      <c r="J151" s="13">
        <f t="shared" si="29"/>
        <v>958.1239530988274</v>
      </c>
      <c r="K151" s="14">
        <f t="shared" si="30"/>
        <v>84.60222412318221</v>
      </c>
    </row>
    <row r="152" spans="1:11" ht="15" customHeight="1">
      <c r="A152" s="23"/>
      <c r="B152" s="8" t="s">
        <v>171</v>
      </c>
      <c r="C152" s="9">
        <v>860</v>
      </c>
      <c r="D152" s="9">
        <v>444</v>
      </c>
      <c r="E152" s="9">
        <v>416</v>
      </c>
      <c r="F152" s="16">
        <f t="shared" si="28"/>
        <v>936.936936936937</v>
      </c>
      <c r="G152" s="9">
        <v>1012</v>
      </c>
      <c r="H152" s="9">
        <v>513</v>
      </c>
      <c r="I152" s="9">
        <v>499</v>
      </c>
      <c r="J152" s="16">
        <f t="shared" si="29"/>
        <v>972.7095516569201</v>
      </c>
      <c r="K152" s="17">
        <f t="shared" si="30"/>
        <v>84.98023715415019</v>
      </c>
    </row>
    <row r="153" spans="1:11" ht="15" customHeight="1">
      <c r="A153" s="11"/>
      <c r="B153" s="8" t="s">
        <v>172</v>
      </c>
      <c r="C153" s="9">
        <v>129</v>
      </c>
      <c r="D153" s="9">
        <v>66</v>
      </c>
      <c r="E153" s="9">
        <v>63</v>
      </c>
      <c r="F153" s="16">
        <f t="shared" si="28"/>
        <v>954.5454545454546</v>
      </c>
      <c r="G153" s="9">
        <v>157</v>
      </c>
      <c r="H153" s="9">
        <v>84</v>
      </c>
      <c r="I153" s="9">
        <v>73</v>
      </c>
      <c r="J153" s="16">
        <f t="shared" si="29"/>
        <v>869.047619047619</v>
      </c>
      <c r="K153" s="17">
        <f t="shared" si="30"/>
        <v>82.16560509554141</v>
      </c>
    </row>
    <row r="154" spans="1:11" ht="15" customHeight="1">
      <c r="A154" s="25" t="s">
        <v>173</v>
      </c>
      <c r="B154" s="8" t="s">
        <v>174</v>
      </c>
      <c r="C154" s="12">
        <v>265</v>
      </c>
      <c r="D154" s="12">
        <v>127</v>
      </c>
      <c r="E154" s="12">
        <v>138</v>
      </c>
      <c r="F154" s="13">
        <f t="shared" si="28"/>
        <v>1086.6141732283465</v>
      </c>
      <c r="G154" s="12">
        <v>247</v>
      </c>
      <c r="H154" s="12">
        <v>117</v>
      </c>
      <c r="I154" s="12">
        <v>130</v>
      </c>
      <c r="J154" s="13">
        <f t="shared" si="29"/>
        <v>1111.111111111111</v>
      </c>
      <c r="K154" s="14">
        <f t="shared" si="30"/>
        <v>107.28744939271255</v>
      </c>
    </row>
    <row r="155" spans="1:11" ht="25.5" customHeight="1">
      <c r="A155" s="11" t="s">
        <v>175</v>
      </c>
      <c r="B155" s="21" t="s">
        <v>176</v>
      </c>
      <c r="C155" s="12">
        <v>6555</v>
      </c>
      <c r="D155" s="12">
        <v>3109</v>
      </c>
      <c r="E155" s="12">
        <v>3446</v>
      </c>
      <c r="F155" s="13">
        <f>E155/D155*1000</f>
        <v>1108.3949823094244</v>
      </c>
      <c r="G155" s="12">
        <v>6340</v>
      </c>
      <c r="H155" s="12">
        <v>3101</v>
      </c>
      <c r="I155" s="12">
        <v>3239</v>
      </c>
      <c r="J155" s="13">
        <f>I155/H155*1000</f>
        <v>1044.5017736214124</v>
      </c>
      <c r="K155" s="14">
        <f>C155/G155*100</f>
        <v>103.39116719242902</v>
      </c>
    </row>
    <row r="156" spans="1:11" ht="15" customHeight="1">
      <c r="A156" s="11" t="s">
        <v>177</v>
      </c>
      <c r="B156" s="8"/>
      <c r="C156" s="12">
        <f>SUM(C157:C159)</f>
        <v>954</v>
      </c>
      <c r="D156" s="12">
        <f aca="true" t="shared" si="32" ref="D156:I156">SUM(D157:D159)</f>
        <v>496</v>
      </c>
      <c r="E156" s="12">
        <f t="shared" si="32"/>
        <v>458</v>
      </c>
      <c r="F156" s="13">
        <f t="shared" si="28"/>
        <v>923.3870967741935</v>
      </c>
      <c r="G156" s="12">
        <f t="shared" si="32"/>
        <v>910</v>
      </c>
      <c r="H156" s="12">
        <f t="shared" si="32"/>
        <v>440</v>
      </c>
      <c r="I156" s="12">
        <f t="shared" si="32"/>
        <v>470</v>
      </c>
      <c r="J156" s="13">
        <f t="shared" si="29"/>
        <v>1068.181818181818</v>
      </c>
      <c r="K156" s="14">
        <f t="shared" si="30"/>
        <v>104.83516483516485</v>
      </c>
    </row>
    <row r="157" spans="1:11" ht="15" customHeight="1">
      <c r="A157" s="15"/>
      <c r="B157" s="8" t="s">
        <v>178</v>
      </c>
      <c r="C157" s="9">
        <v>840</v>
      </c>
      <c r="D157" s="9">
        <v>433</v>
      </c>
      <c r="E157" s="9">
        <v>407</v>
      </c>
      <c r="F157" s="16">
        <f t="shared" si="28"/>
        <v>939.9538106235566</v>
      </c>
      <c r="G157" s="9">
        <v>803</v>
      </c>
      <c r="H157" s="9">
        <v>384</v>
      </c>
      <c r="I157" s="9">
        <v>419</v>
      </c>
      <c r="J157" s="16">
        <f t="shared" si="29"/>
        <v>1091.1458333333333</v>
      </c>
      <c r="K157" s="17">
        <f t="shared" si="30"/>
        <v>104.6077210460772</v>
      </c>
    </row>
    <row r="158" spans="1:11" ht="15" customHeight="1">
      <c r="A158" s="11"/>
      <c r="B158" s="8" t="s">
        <v>179</v>
      </c>
      <c r="C158" s="9">
        <v>101</v>
      </c>
      <c r="D158" s="9">
        <v>54</v>
      </c>
      <c r="E158" s="9">
        <v>47</v>
      </c>
      <c r="F158" s="16">
        <f t="shared" si="28"/>
        <v>870.3703703703703</v>
      </c>
      <c r="G158" s="9">
        <v>107</v>
      </c>
      <c r="H158" s="9">
        <v>56</v>
      </c>
      <c r="I158" s="9">
        <v>51</v>
      </c>
      <c r="J158" s="16">
        <f t="shared" si="29"/>
        <v>910.7142857142857</v>
      </c>
      <c r="K158" s="17">
        <f t="shared" si="30"/>
        <v>94.39252336448598</v>
      </c>
    </row>
    <row r="159" spans="1:11" ht="15" customHeight="1">
      <c r="A159" s="11"/>
      <c r="B159" s="8" t="s">
        <v>180</v>
      </c>
      <c r="C159" s="9">
        <v>13</v>
      </c>
      <c r="D159" s="9">
        <v>9</v>
      </c>
      <c r="E159" s="9">
        <v>4</v>
      </c>
      <c r="F159" s="16">
        <f t="shared" si="28"/>
        <v>444.4444444444444</v>
      </c>
      <c r="G159" s="9" t="s">
        <v>16</v>
      </c>
      <c r="H159" s="9" t="s">
        <v>16</v>
      </c>
      <c r="I159" s="9" t="s">
        <v>16</v>
      </c>
      <c r="J159" s="9" t="s">
        <v>16</v>
      </c>
      <c r="K159" s="10" t="s">
        <v>16</v>
      </c>
    </row>
    <row r="160" spans="1:11" ht="15" customHeight="1">
      <c r="A160" s="11" t="s">
        <v>181</v>
      </c>
      <c r="B160" s="21"/>
      <c r="C160" s="12">
        <f>SUM(C161:C162)</f>
        <v>1190</v>
      </c>
      <c r="D160" s="12">
        <f aca="true" t="shared" si="33" ref="D160:I160">SUM(D161:D162)</f>
        <v>572</v>
      </c>
      <c r="E160" s="12">
        <f t="shared" si="33"/>
        <v>618</v>
      </c>
      <c r="F160" s="13">
        <f>E160/D160*1000</f>
        <v>1080.4195804195804</v>
      </c>
      <c r="G160" s="12">
        <f t="shared" si="33"/>
        <v>1271</v>
      </c>
      <c r="H160" s="12">
        <f t="shared" si="33"/>
        <v>616</v>
      </c>
      <c r="I160" s="12">
        <f t="shared" si="33"/>
        <v>655</v>
      </c>
      <c r="J160" s="13">
        <f>I160/H160*1000</f>
        <v>1063.3116883116882</v>
      </c>
      <c r="K160" s="14">
        <f>C160/G160*100</f>
        <v>93.62706530291109</v>
      </c>
    </row>
    <row r="161" spans="1:11" ht="15" customHeight="1">
      <c r="A161" s="23"/>
      <c r="B161" s="8" t="s">
        <v>182</v>
      </c>
      <c r="C161" s="9">
        <v>1173</v>
      </c>
      <c r="D161" s="9">
        <v>560</v>
      </c>
      <c r="E161" s="9">
        <v>613</v>
      </c>
      <c r="F161" s="16">
        <f>E161/D161*1000</f>
        <v>1094.6428571428573</v>
      </c>
      <c r="G161" s="9">
        <v>1269</v>
      </c>
      <c r="H161" s="9">
        <v>615</v>
      </c>
      <c r="I161" s="9">
        <v>654</v>
      </c>
      <c r="J161" s="16">
        <f>I161/H161*1000</f>
        <v>1063.4146341463415</v>
      </c>
      <c r="K161" s="17">
        <f>C161/G161*100</f>
        <v>92.43498817966903</v>
      </c>
    </row>
    <row r="162" spans="1:11" ht="15" customHeight="1">
      <c r="A162" s="11"/>
      <c r="B162" s="8" t="s">
        <v>183</v>
      </c>
      <c r="C162" s="9">
        <v>17</v>
      </c>
      <c r="D162" s="9">
        <v>12</v>
      </c>
      <c r="E162" s="9">
        <v>5</v>
      </c>
      <c r="F162" s="16">
        <f>E162/D162*1000</f>
        <v>416.6666666666667</v>
      </c>
      <c r="G162" s="9">
        <v>2</v>
      </c>
      <c r="H162" s="9">
        <v>1</v>
      </c>
      <c r="I162" s="9">
        <v>1</v>
      </c>
      <c r="J162" s="16">
        <f>I162/H162*1000</f>
        <v>1000</v>
      </c>
      <c r="K162" s="17">
        <f>C162/G162*100</f>
        <v>850</v>
      </c>
    </row>
    <row r="163" spans="1:11" ht="15" customHeight="1">
      <c r="A163" s="11" t="s">
        <v>184</v>
      </c>
      <c r="B163" s="8"/>
      <c r="C163" s="12">
        <f>SUM(C164:C165)</f>
        <v>2058</v>
      </c>
      <c r="D163" s="12">
        <f aca="true" t="shared" si="34" ref="D163:I163">SUM(D164:D165)</f>
        <v>1021</v>
      </c>
      <c r="E163" s="12">
        <f t="shared" si="34"/>
        <v>1037</v>
      </c>
      <c r="F163" s="13">
        <f t="shared" si="28"/>
        <v>1015.6709108716943</v>
      </c>
      <c r="G163" s="12">
        <f t="shared" si="34"/>
        <v>1640</v>
      </c>
      <c r="H163" s="12">
        <f t="shared" si="34"/>
        <v>791</v>
      </c>
      <c r="I163" s="12">
        <f t="shared" si="34"/>
        <v>849</v>
      </c>
      <c r="J163" s="13">
        <f aca="true" t="shared" si="35" ref="J163:J169">I163/H163*1000</f>
        <v>1073.3249051833122</v>
      </c>
      <c r="K163" s="14">
        <f aca="true" t="shared" si="36" ref="K163:K169">C163/G163*100</f>
        <v>125.48780487804878</v>
      </c>
    </row>
    <row r="164" spans="1:11" ht="15" customHeight="1">
      <c r="A164" s="15"/>
      <c r="B164" s="8" t="s">
        <v>185</v>
      </c>
      <c r="C164" s="9">
        <v>1992</v>
      </c>
      <c r="D164" s="9">
        <v>984</v>
      </c>
      <c r="E164" s="9">
        <v>1008</v>
      </c>
      <c r="F164" s="16">
        <f t="shared" si="28"/>
        <v>1024.3902439024391</v>
      </c>
      <c r="G164" s="9">
        <v>1553</v>
      </c>
      <c r="H164" s="9">
        <v>748</v>
      </c>
      <c r="I164" s="9">
        <v>805</v>
      </c>
      <c r="J164" s="16">
        <f t="shared" si="35"/>
        <v>1076.2032085561498</v>
      </c>
      <c r="K164" s="17">
        <f t="shared" si="36"/>
        <v>128.26786864133933</v>
      </c>
    </row>
    <row r="165" spans="1:11" ht="15" customHeight="1">
      <c r="A165" s="11"/>
      <c r="B165" s="8" t="s">
        <v>186</v>
      </c>
      <c r="C165" s="9">
        <v>66</v>
      </c>
      <c r="D165" s="9">
        <v>37</v>
      </c>
      <c r="E165" s="9">
        <v>29</v>
      </c>
      <c r="F165" s="16">
        <f t="shared" si="28"/>
        <v>783.7837837837837</v>
      </c>
      <c r="G165" s="9">
        <v>87</v>
      </c>
      <c r="H165" s="9">
        <v>43</v>
      </c>
      <c r="I165" s="9">
        <v>44</v>
      </c>
      <c r="J165" s="16">
        <f t="shared" si="35"/>
        <v>1023.2558139534884</v>
      </c>
      <c r="K165" s="17">
        <f t="shared" si="36"/>
        <v>75.86206896551724</v>
      </c>
    </row>
    <row r="166" spans="1:11" ht="15" customHeight="1">
      <c r="A166" s="11" t="s">
        <v>187</v>
      </c>
      <c r="B166" s="8" t="s">
        <v>188</v>
      </c>
      <c r="C166" s="12">
        <v>725</v>
      </c>
      <c r="D166" s="12">
        <v>362</v>
      </c>
      <c r="E166" s="12">
        <v>363</v>
      </c>
      <c r="F166" s="13">
        <f t="shared" si="28"/>
        <v>1002.7624309392264</v>
      </c>
      <c r="G166" s="12">
        <v>700</v>
      </c>
      <c r="H166" s="12">
        <v>347</v>
      </c>
      <c r="I166" s="12">
        <v>353</v>
      </c>
      <c r="J166" s="13">
        <f t="shared" si="35"/>
        <v>1017.2910662824208</v>
      </c>
      <c r="K166" s="14">
        <f t="shared" si="36"/>
        <v>103.57142857142858</v>
      </c>
    </row>
    <row r="167" spans="1:11" ht="15" customHeight="1">
      <c r="A167" s="11" t="s">
        <v>189</v>
      </c>
      <c r="B167" s="8" t="s">
        <v>190</v>
      </c>
      <c r="C167" s="12">
        <v>481</v>
      </c>
      <c r="D167" s="12">
        <v>241</v>
      </c>
      <c r="E167" s="12">
        <v>240</v>
      </c>
      <c r="F167" s="13">
        <f>E167/D167*1000</f>
        <v>995.850622406639</v>
      </c>
      <c r="G167" s="12">
        <v>489</v>
      </c>
      <c r="H167" s="12">
        <v>239</v>
      </c>
      <c r="I167" s="12">
        <v>250</v>
      </c>
      <c r="J167" s="13">
        <f>I167/H167*1000</f>
        <v>1046.0251046025105</v>
      </c>
      <c r="K167" s="14">
        <f>C167/G167*100</f>
        <v>98.3640081799591</v>
      </c>
    </row>
    <row r="168" spans="1:11" ht="15" customHeight="1">
      <c r="A168" s="11" t="s">
        <v>191</v>
      </c>
      <c r="B168" s="8"/>
      <c r="C168" s="12">
        <f>SUM(C169:C170)</f>
        <v>541</v>
      </c>
      <c r="D168" s="12">
        <f aca="true" t="shared" si="37" ref="D168:I168">SUM(D169:D170)</f>
        <v>273</v>
      </c>
      <c r="E168" s="12">
        <f t="shared" si="37"/>
        <v>268</v>
      </c>
      <c r="F168" s="13">
        <f t="shared" si="28"/>
        <v>981.6849816849816</v>
      </c>
      <c r="G168" s="12">
        <f t="shared" si="37"/>
        <v>553</v>
      </c>
      <c r="H168" s="12">
        <f t="shared" si="37"/>
        <v>279</v>
      </c>
      <c r="I168" s="12">
        <f t="shared" si="37"/>
        <v>274</v>
      </c>
      <c r="J168" s="13">
        <f t="shared" si="35"/>
        <v>982.078853046595</v>
      </c>
      <c r="K168" s="14">
        <f t="shared" si="36"/>
        <v>97.83001808318264</v>
      </c>
    </row>
    <row r="169" spans="1:11" ht="15" customHeight="1">
      <c r="A169" s="15"/>
      <c r="B169" s="8" t="s">
        <v>192</v>
      </c>
      <c r="C169" s="9">
        <v>541</v>
      </c>
      <c r="D169" s="9">
        <v>273</v>
      </c>
      <c r="E169" s="9">
        <v>268</v>
      </c>
      <c r="F169" s="16">
        <f t="shared" si="28"/>
        <v>981.6849816849816</v>
      </c>
      <c r="G169" s="9">
        <v>553</v>
      </c>
      <c r="H169" s="9">
        <v>279</v>
      </c>
      <c r="I169" s="9">
        <v>274</v>
      </c>
      <c r="J169" s="16">
        <f t="shared" si="35"/>
        <v>982.078853046595</v>
      </c>
      <c r="K169" s="17">
        <f t="shared" si="36"/>
        <v>97.83001808318264</v>
      </c>
    </row>
    <row r="170" spans="1:11" ht="15" customHeight="1">
      <c r="A170" s="11"/>
      <c r="B170" s="8" t="s">
        <v>193</v>
      </c>
      <c r="C170" s="9">
        <v>0</v>
      </c>
      <c r="D170" s="9">
        <v>0</v>
      </c>
      <c r="E170" s="9">
        <v>0</v>
      </c>
      <c r="F170" s="9" t="s">
        <v>16</v>
      </c>
      <c r="G170" s="9">
        <v>0</v>
      </c>
      <c r="H170" s="9">
        <v>0</v>
      </c>
      <c r="I170" s="9">
        <v>0</v>
      </c>
      <c r="J170" s="9" t="s">
        <v>16</v>
      </c>
      <c r="K170" s="10" t="s">
        <v>16</v>
      </c>
    </row>
    <row r="171" spans="1:11" ht="15" customHeight="1">
      <c r="A171" s="11" t="s">
        <v>194</v>
      </c>
      <c r="B171" s="8"/>
      <c r="C171" s="12">
        <f>SUM(C172:C173)</f>
        <v>716</v>
      </c>
      <c r="D171" s="12">
        <f aca="true" t="shared" si="38" ref="D171:I171">SUM(D172:D173)</f>
        <v>366</v>
      </c>
      <c r="E171" s="12">
        <f t="shared" si="38"/>
        <v>350</v>
      </c>
      <c r="F171" s="13">
        <f aca="true" t="shared" si="39" ref="F171:F179">E171/D171*1000</f>
        <v>956.2841530054644</v>
      </c>
      <c r="G171" s="12">
        <f t="shared" si="38"/>
        <v>622</v>
      </c>
      <c r="H171" s="12">
        <f t="shared" si="38"/>
        <v>329</v>
      </c>
      <c r="I171" s="12">
        <f t="shared" si="38"/>
        <v>293</v>
      </c>
      <c r="J171" s="13">
        <f aca="true" t="shared" si="40" ref="J171:J185">I171/H171*1000</f>
        <v>890.5775075987842</v>
      </c>
      <c r="K171" s="14">
        <f aca="true" t="shared" si="41" ref="K171:K179">C171/G171*100</f>
        <v>115.11254019292605</v>
      </c>
    </row>
    <row r="172" spans="1:11" ht="15" customHeight="1">
      <c r="A172" s="15"/>
      <c r="B172" s="8" t="s">
        <v>195</v>
      </c>
      <c r="C172" s="9">
        <v>657</v>
      </c>
      <c r="D172" s="9">
        <v>332</v>
      </c>
      <c r="E172" s="9">
        <v>325</v>
      </c>
      <c r="F172" s="16">
        <f t="shared" si="39"/>
        <v>978.9156626506024</v>
      </c>
      <c r="G172" s="9">
        <v>582</v>
      </c>
      <c r="H172" s="9">
        <v>308</v>
      </c>
      <c r="I172" s="9">
        <v>274</v>
      </c>
      <c r="J172" s="16">
        <f t="shared" si="40"/>
        <v>889.6103896103896</v>
      </c>
      <c r="K172" s="17">
        <f t="shared" si="41"/>
        <v>112.88659793814433</v>
      </c>
    </row>
    <row r="173" spans="1:11" ht="15" customHeight="1">
      <c r="A173" s="11"/>
      <c r="B173" s="8" t="s">
        <v>196</v>
      </c>
      <c r="C173" s="9">
        <v>59</v>
      </c>
      <c r="D173" s="9">
        <v>34</v>
      </c>
      <c r="E173" s="9">
        <v>25</v>
      </c>
      <c r="F173" s="16">
        <f t="shared" si="39"/>
        <v>735.2941176470589</v>
      </c>
      <c r="G173" s="9">
        <v>40</v>
      </c>
      <c r="H173" s="9">
        <v>21</v>
      </c>
      <c r="I173" s="9">
        <v>19</v>
      </c>
      <c r="J173" s="16">
        <f t="shared" si="40"/>
        <v>904.7619047619048</v>
      </c>
      <c r="K173" s="17">
        <f t="shared" si="41"/>
        <v>147.5</v>
      </c>
    </row>
    <row r="174" spans="1:11" ht="15" customHeight="1">
      <c r="A174" s="11" t="s">
        <v>197</v>
      </c>
      <c r="B174" s="8" t="s">
        <v>198</v>
      </c>
      <c r="C174" s="12">
        <v>1311</v>
      </c>
      <c r="D174" s="12">
        <v>648</v>
      </c>
      <c r="E174" s="12">
        <v>663</v>
      </c>
      <c r="F174" s="13">
        <f>E174/D174*1000</f>
        <v>1023.1481481481482</v>
      </c>
      <c r="G174" s="12">
        <v>1389</v>
      </c>
      <c r="H174" s="12">
        <v>680</v>
      </c>
      <c r="I174" s="12">
        <v>709</v>
      </c>
      <c r="J174" s="13">
        <f t="shared" si="40"/>
        <v>1042.6470588235295</v>
      </c>
      <c r="K174" s="14">
        <f t="shared" si="41"/>
        <v>94.38444924406048</v>
      </c>
    </row>
    <row r="175" spans="1:11" ht="15" customHeight="1">
      <c r="A175" s="11" t="s">
        <v>199</v>
      </c>
      <c r="B175" s="8" t="s">
        <v>200</v>
      </c>
      <c r="C175" s="12">
        <v>558</v>
      </c>
      <c r="D175" s="12">
        <v>304</v>
      </c>
      <c r="E175" s="12">
        <v>254</v>
      </c>
      <c r="F175" s="13">
        <f t="shared" si="39"/>
        <v>835.5263157894736</v>
      </c>
      <c r="G175" s="12">
        <v>538</v>
      </c>
      <c r="H175" s="12">
        <v>272</v>
      </c>
      <c r="I175" s="12">
        <v>266</v>
      </c>
      <c r="J175" s="13">
        <f t="shared" si="40"/>
        <v>977.9411764705882</v>
      </c>
      <c r="K175" s="14">
        <f t="shared" si="41"/>
        <v>103.7174721189591</v>
      </c>
    </row>
    <row r="176" spans="1:11" ht="15" customHeight="1">
      <c r="A176" s="11" t="s">
        <v>201</v>
      </c>
      <c r="B176" s="8" t="s">
        <v>202</v>
      </c>
      <c r="C176" s="12">
        <v>613</v>
      </c>
      <c r="D176" s="12">
        <v>315</v>
      </c>
      <c r="E176" s="12">
        <v>298</v>
      </c>
      <c r="F176" s="13">
        <f t="shared" si="39"/>
        <v>946.031746031746</v>
      </c>
      <c r="G176" s="12">
        <v>728</v>
      </c>
      <c r="H176" s="12">
        <v>352</v>
      </c>
      <c r="I176" s="12">
        <v>376</v>
      </c>
      <c r="J176" s="13">
        <f t="shared" si="40"/>
        <v>1068.181818181818</v>
      </c>
      <c r="K176" s="14">
        <f t="shared" si="41"/>
        <v>84.2032967032967</v>
      </c>
    </row>
    <row r="177" spans="1:11" ht="15" customHeight="1">
      <c r="A177" s="11" t="s">
        <v>203</v>
      </c>
      <c r="B177" s="8" t="s">
        <v>204</v>
      </c>
      <c r="C177" s="12">
        <v>719</v>
      </c>
      <c r="D177" s="12">
        <v>352</v>
      </c>
      <c r="E177" s="12">
        <v>367</v>
      </c>
      <c r="F177" s="13">
        <f t="shared" si="39"/>
        <v>1042.6136363636365</v>
      </c>
      <c r="G177" s="12">
        <v>650</v>
      </c>
      <c r="H177" s="12">
        <v>321</v>
      </c>
      <c r="I177" s="12">
        <v>329</v>
      </c>
      <c r="J177" s="13">
        <f t="shared" si="40"/>
        <v>1024.9221183800623</v>
      </c>
      <c r="K177" s="14">
        <f t="shared" si="41"/>
        <v>110.6153846153846</v>
      </c>
    </row>
    <row r="178" spans="1:11" ht="15" customHeight="1">
      <c r="A178" s="11" t="s">
        <v>205</v>
      </c>
      <c r="B178" s="8"/>
      <c r="C178" s="12">
        <f>SUM(C179:C180)</f>
        <v>522</v>
      </c>
      <c r="D178" s="12">
        <f aca="true" t="shared" si="42" ref="D178:I178">SUM(D179:D180)</f>
        <v>255</v>
      </c>
      <c r="E178" s="12">
        <f t="shared" si="42"/>
        <v>267</v>
      </c>
      <c r="F178" s="13">
        <f t="shared" si="39"/>
        <v>1047.0588235294117</v>
      </c>
      <c r="G178" s="12">
        <f t="shared" si="42"/>
        <v>524</v>
      </c>
      <c r="H178" s="12">
        <f t="shared" si="42"/>
        <v>252</v>
      </c>
      <c r="I178" s="12">
        <f t="shared" si="42"/>
        <v>272</v>
      </c>
      <c r="J178" s="13">
        <f t="shared" si="40"/>
        <v>1079.3650793650793</v>
      </c>
      <c r="K178" s="14">
        <f t="shared" si="41"/>
        <v>99.61832061068702</v>
      </c>
    </row>
    <row r="179" spans="1:11" ht="15" customHeight="1">
      <c r="A179" s="15"/>
      <c r="B179" s="8" t="s">
        <v>206</v>
      </c>
      <c r="C179" s="9">
        <v>522</v>
      </c>
      <c r="D179" s="9">
        <v>255</v>
      </c>
      <c r="E179" s="9">
        <v>267</v>
      </c>
      <c r="F179" s="16">
        <f t="shared" si="39"/>
        <v>1047.0588235294117</v>
      </c>
      <c r="G179" s="9">
        <v>506</v>
      </c>
      <c r="H179" s="9">
        <v>240</v>
      </c>
      <c r="I179" s="9">
        <v>266</v>
      </c>
      <c r="J179" s="16">
        <f t="shared" si="40"/>
        <v>1108.3333333333335</v>
      </c>
      <c r="K179" s="17">
        <f t="shared" si="41"/>
        <v>103.16205533596839</v>
      </c>
    </row>
    <row r="180" spans="1:11" ht="15" customHeight="1">
      <c r="A180" s="11"/>
      <c r="B180" s="8" t="s">
        <v>49</v>
      </c>
      <c r="C180" s="9">
        <v>0</v>
      </c>
      <c r="D180" s="9">
        <v>0</v>
      </c>
      <c r="E180" s="9">
        <v>0</v>
      </c>
      <c r="F180" s="9" t="s">
        <v>16</v>
      </c>
      <c r="G180" s="9">
        <v>18</v>
      </c>
      <c r="H180" s="9">
        <v>12</v>
      </c>
      <c r="I180" s="9">
        <v>6</v>
      </c>
      <c r="J180" s="16">
        <f t="shared" si="40"/>
        <v>500</v>
      </c>
      <c r="K180" s="10" t="s">
        <v>16</v>
      </c>
    </row>
    <row r="181" spans="1:11" ht="15" customHeight="1">
      <c r="A181" s="11" t="s">
        <v>207</v>
      </c>
      <c r="B181" s="8" t="s">
        <v>208</v>
      </c>
      <c r="C181" s="12">
        <v>633</v>
      </c>
      <c r="D181" s="12">
        <v>313</v>
      </c>
      <c r="E181" s="12">
        <v>320</v>
      </c>
      <c r="F181" s="13">
        <f aca="true" t="shared" si="43" ref="F181:F189">E181/D181*1000</f>
        <v>1022.3642172523961</v>
      </c>
      <c r="G181" s="12">
        <v>562</v>
      </c>
      <c r="H181" s="12">
        <v>268</v>
      </c>
      <c r="I181" s="12">
        <v>294</v>
      </c>
      <c r="J181" s="13">
        <f t="shared" si="40"/>
        <v>1097.0149253731342</v>
      </c>
      <c r="K181" s="14">
        <f aca="true" t="shared" si="44" ref="K181:K189">C181/G181*100</f>
        <v>112.63345195729538</v>
      </c>
    </row>
    <row r="182" spans="1:11" ht="15" customHeight="1">
      <c r="A182" s="11" t="s">
        <v>209</v>
      </c>
      <c r="B182" s="8" t="s">
        <v>210</v>
      </c>
      <c r="C182" s="12">
        <v>354</v>
      </c>
      <c r="D182" s="12">
        <v>189</v>
      </c>
      <c r="E182" s="12">
        <v>165</v>
      </c>
      <c r="F182" s="13">
        <f t="shared" si="43"/>
        <v>873.015873015873</v>
      </c>
      <c r="G182" s="12">
        <v>380</v>
      </c>
      <c r="H182" s="12">
        <v>190</v>
      </c>
      <c r="I182" s="12">
        <v>190</v>
      </c>
      <c r="J182" s="13">
        <f t="shared" si="40"/>
        <v>1000</v>
      </c>
      <c r="K182" s="14">
        <f t="shared" si="44"/>
        <v>93.15789473684211</v>
      </c>
    </row>
    <row r="183" spans="1:11" ht="15" customHeight="1">
      <c r="A183" s="11" t="s">
        <v>211</v>
      </c>
      <c r="B183" s="8" t="s">
        <v>212</v>
      </c>
      <c r="C183" s="12">
        <v>505</v>
      </c>
      <c r="D183" s="12">
        <v>241</v>
      </c>
      <c r="E183" s="12">
        <v>264</v>
      </c>
      <c r="F183" s="13">
        <f t="shared" si="43"/>
        <v>1095.435684647303</v>
      </c>
      <c r="G183" s="12">
        <v>514</v>
      </c>
      <c r="H183" s="12">
        <v>239</v>
      </c>
      <c r="I183" s="12">
        <v>275</v>
      </c>
      <c r="J183" s="13">
        <f t="shared" si="40"/>
        <v>1150.6276150627614</v>
      </c>
      <c r="K183" s="14">
        <f t="shared" si="44"/>
        <v>98.24902723735408</v>
      </c>
    </row>
    <row r="184" spans="1:11" ht="15" customHeight="1">
      <c r="A184" s="11" t="s">
        <v>213</v>
      </c>
      <c r="B184" s="8" t="s">
        <v>198</v>
      </c>
      <c r="C184" s="12">
        <v>210</v>
      </c>
      <c r="D184" s="12">
        <v>104</v>
      </c>
      <c r="E184" s="12">
        <v>106</v>
      </c>
      <c r="F184" s="13">
        <f t="shared" si="43"/>
        <v>1019.2307692307692</v>
      </c>
      <c r="G184" s="12">
        <v>128</v>
      </c>
      <c r="H184" s="12">
        <v>59</v>
      </c>
      <c r="I184" s="12">
        <v>69</v>
      </c>
      <c r="J184" s="13">
        <f t="shared" si="40"/>
        <v>1169.4915254237287</v>
      </c>
      <c r="K184" s="14">
        <f t="shared" si="44"/>
        <v>164.0625</v>
      </c>
    </row>
    <row r="185" spans="1:11" ht="15" customHeight="1">
      <c r="A185" s="11" t="s">
        <v>214</v>
      </c>
      <c r="B185" s="8" t="s">
        <v>215</v>
      </c>
      <c r="C185" s="12">
        <v>1131</v>
      </c>
      <c r="D185" s="12">
        <v>546</v>
      </c>
      <c r="E185" s="12">
        <v>585</v>
      </c>
      <c r="F185" s="13">
        <f t="shared" si="43"/>
        <v>1071.4285714285713</v>
      </c>
      <c r="G185" s="12">
        <v>1139</v>
      </c>
      <c r="H185" s="12">
        <v>535</v>
      </c>
      <c r="I185" s="12">
        <v>604</v>
      </c>
      <c r="J185" s="13">
        <f t="shared" si="40"/>
        <v>1128.9719626168223</v>
      </c>
      <c r="K185" s="14">
        <f t="shared" si="44"/>
        <v>99.29762949956101</v>
      </c>
    </row>
    <row r="186" spans="1:11" ht="15" customHeight="1">
      <c r="A186" s="2" t="s">
        <v>216</v>
      </c>
      <c r="B186" s="3"/>
      <c r="C186" s="4">
        <v>5653</v>
      </c>
      <c r="D186" s="4">
        <v>2835</v>
      </c>
      <c r="E186" s="4">
        <v>2818</v>
      </c>
      <c r="F186" s="5">
        <f t="shared" si="43"/>
        <v>994.0035273368607</v>
      </c>
      <c r="G186" s="4">
        <v>10147</v>
      </c>
      <c r="H186" s="4">
        <v>5129</v>
      </c>
      <c r="I186" s="4">
        <v>5018</v>
      </c>
      <c r="J186" s="5">
        <f>I186/H186*1000</f>
        <v>978.3583544550595</v>
      </c>
      <c r="K186" s="6">
        <f t="shared" si="44"/>
        <v>55.71104760027594</v>
      </c>
    </row>
    <row r="187" spans="1:11" ht="15" customHeight="1">
      <c r="A187" s="2" t="s">
        <v>11</v>
      </c>
      <c r="B187" s="3"/>
      <c r="C187" s="4">
        <v>1904</v>
      </c>
      <c r="D187" s="4">
        <v>964</v>
      </c>
      <c r="E187" s="4">
        <v>940</v>
      </c>
      <c r="F187" s="5">
        <f t="shared" si="43"/>
        <v>975.103734439834</v>
      </c>
      <c r="G187" s="4">
        <v>3345</v>
      </c>
      <c r="H187" s="4">
        <v>1709</v>
      </c>
      <c r="I187" s="4">
        <v>1636</v>
      </c>
      <c r="J187" s="5">
        <f>I187/H187*1000</f>
        <v>957.284961966062</v>
      </c>
      <c r="K187" s="6">
        <f t="shared" si="44"/>
        <v>56.92077727952167</v>
      </c>
    </row>
    <row r="188" spans="1:11" ht="15" customHeight="1">
      <c r="A188" s="11" t="s">
        <v>217</v>
      </c>
      <c r="B188" s="3"/>
      <c r="C188" s="12">
        <f>SUM(C189:C191)</f>
        <v>575</v>
      </c>
      <c r="D188" s="12">
        <f aca="true" t="shared" si="45" ref="D188:I188">SUM(D189:D191)</f>
        <v>271</v>
      </c>
      <c r="E188" s="12">
        <f t="shared" si="45"/>
        <v>304</v>
      </c>
      <c r="F188" s="13">
        <f t="shared" si="43"/>
        <v>1121.771217712177</v>
      </c>
      <c r="G188" s="12">
        <f t="shared" si="45"/>
        <v>796</v>
      </c>
      <c r="H188" s="12">
        <f t="shared" si="45"/>
        <v>387</v>
      </c>
      <c r="I188" s="12">
        <f t="shared" si="45"/>
        <v>409</v>
      </c>
      <c r="J188" s="13">
        <f>I188/H188*1000</f>
        <v>1056.8475452196383</v>
      </c>
      <c r="K188" s="14">
        <f t="shared" si="44"/>
        <v>72.23618090452261</v>
      </c>
    </row>
    <row r="189" spans="1:11" ht="15" customHeight="1">
      <c r="A189" s="15"/>
      <c r="B189" s="8" t="s">
        <v>218</v>
      </c>
      <c r="C189" s="9">
        <v>575</v>
      </c>
      <c r="D189" s="9">
        <v>271</v>
      </c>
      <c r="E189" s="9">
        <v>304</v>
      </c>
      <c r="F189" s="16">
        <f t="shared" si="43"/>
        <v>1121.771217712177</v>
      </c>
      <c r="G189" s="9">
        <v>791</v>
      </c>
      <c r="H189" s="9">
        <v>382</v>
      </c>
      <c r="I189" s="9">
        <v>409</v>
      </c>
      <c r="J189" s="16">
        <f>I189/H189*1000</f>
        <v>1070.6806282722514</v>
      </c>
      <c r="K189" s="17">
        <f t="shared" si="44"/>
        <v>72.69279393173198</v>
      </c>
    </row>
    <row r="190" spans="1:11" ht="15" customHeight="1">
      <c r="A190" s="11"/>
      <c r="B190" s="8" t="s">
        <v>219</v>
      </c>
      <c r="C190" s="9" t="s">
        <v>16</v>
      </c>
      <c r="D190" s="9" t="s">
        <v>16</v>
      </c>
      <c r="E190" s="9" t="s">
        <v>16</v>
      </c>
      <c r="F190" s="9" t="s">
        <v>16</v>
      </c>
      <c r="G190" s="9">
        <v>4</v>
      </c>
      <c r="H190" s="9">
        <v>4</v>
      </c>
      <c r="I190" s="9" t="s">
        <v>16</v>
      </c>
      <c r="J190" s="9" t="s">
        <v>16</v>
      </c>
      <c r="K190" s="10" t="s">
        <v>16</v>
      </c>
    </row>
    <row r="191" spans="1:11" ht="15" customHeight="1">
      <c r="A191" s="11"/>
      <c r="B191" s="8" t="s">
        <v>220</v>
      </c>
      <c r="C191" s="9" t="s">
        <v>16</v>
      </c>
      <c r="D191" s="9" t="s">
        <v>16</v>
      </c>
      <c r="E191" s="9" t="s">
        <v>16</v>
      </c>
      <c r="F191" s="9" t="s">
        <v>16</v>
      </c>
      <c r="G191" s="9">
        <v>1</v>
      </c>
      <c r="H191" s="9">
        <v>1</v>
      </c>
      <c r="I191" s="9" t="s">
        <v>16</v>
      </c>
      <c r="J191" s="9" t="s">
        <v>16</v>
      </c>
      <c r="K191" s="10" t="s">
        <v>16</v>
      </c>
    </row>
    <row r="192" spans="1:11" ht="15" customHeight="1">
      <c r="A192" s="11" t="s">
        <v>221</v>
      </c>
      <c r="B192" s="8"/>
      <c r="C192" s="12">
        <f>SUM(C194:C195)</f>
        <v>355</v>
      </c>
      <c r="D192" s="12">
        <f>SUM(D194:D195)</f>
        <v>177</v>
      </c>
      <c r="E192" s="12">
        <f>SUM(E194:E195)</f>
        <v>178</v>
      </c>
      <c r="F192" s="13">
        <f>E192/D192*1000</f>
        <v>1005.6497175141244</v>
      </c>
      <c r="G192" s="12">
        <f>SUM(G194:G195)</f>
        <v>511</v>
      </c>
      <c r="H192" s="12">
        <f>SUM(H194:H195)</f>
        <v>262</v>
      </c>
      <c r="I192" s="12">
        <f>SUM(I194:I195)</f>
        <v>249</v>
      </c>
      <c r="J192" s="13">
        <f aca="true" t="shared" si="46" ref="J192:J200">I192/H192*1000</f>
        <v>950.3816793893129</v>
      </c>
      <c r="K192" s="14">
        <f>C192/G192*100</f>
        <v>69.47162426614481</v>
      </c>
    </row>
    <row r="193" spans="1:11" ht="15" customHeight="1">
      <c r="A193" s="11"/>
      <c r="B193" s="8"/>
      <c r="C193" s="12"/>
      <c r="D193" s="12"/>
      <c r="E193" s="12"/>
      <c r="F193" s="13"/>
      <c r="G193" s="12"/>
      <c r="H193" s="12"/>
      <c r="I193" s="12"/>
      <c r="J193" s="13"/>
      <c r="K193" s="14"/>
    </row>
    <row r="194" spans="1:11" ht="15" customHeight="1">
      <c r="A194" s="15"/>
      <c r="B194" s="8" t="s">
        <v>222</v>
      </c>
      <c r="C194" s="9">
        <v>355</v>
      </c>
      <c r="D194" s="9">
        <v>177</v>
      </c>
      <c r="E194" s="9">
        <v>178</v>
      </c>
      <c r="F194" s="16">
        <f>E194/D194*1000</f>
        <v>1005.6497175141244</v>
      </c>
      <c r="G194" s="9">
        <v>509</v>
      </c>
      <c r="H194" s="9">
        <v>261</v>
      </c>
      <c r="I194" s="9">
        <v>248</v>
      </c>
      <c r="J194" s="16">
        <f t="shared" si="46"/>
        <v>950.1915708812261</v>
      </c>
      <c r="K194" s="17">
        <f>C194/G194*100</f>
        <v>69.74459724950884</v>
      </c>
    </row>
    <row r="195" spans="1:11" ht="15" customHeight="1">
      <c r="A195" s="11"/>
      <c r="B195" s="8" t="s">
        <v>223</v>
      </c>
      <c r="C195" s="9" t="s">
        <v>16</v>
      </c>
      <c r="D195" s="9" t="s">
        <v>16</v>
      </c>
      <c r="E195" s="9" t="s">
        <v>16</v>
      </c>
      <c r="F195" s="9" t="s">
        <v>16</v>
      </c>
      <c r="G195" s="9">
        <v>2</v>
      </c>
      <c r="H195" s="9">
        <v>1</v>
      </c>
      <c r="I195" s="9">
        <v>1</v>
      </c>
      <c r="J195" s="16">
        <f t="shared" si="46"/>
        <v>1000</v>
      </c>
      <c r="K195" s="10" t="s">
        <v>16</v>
      </c>
    </row>
    <row r="196" spans="1:11" ht="15" customHeight="1">
      <c r="A196" s="11" t="s">
        <v>224</v>
      </c>
      <c r="B196" s="8" t="s">
        <v>225</v>
      </c>
      <c r="C196" s="12">
        <v>282</v>
      </c>
      <c r="D196" s="12">
        <v>151</v>
      </c>
      <c r="E196" s="12">
        <v>131</v>
      </c>
      <c r="F196" s="13">
        <f>E196/D196*1000</f>
        <v>867.5496688741722</v>
      </c>
      <c r="G196" s="12">
        <v>271</v>
      </c>
      <c r="H196" s="12">
        <v>153</v>
      </c>
      <c r="I196" s="12">
        <v>118</v>
      </c>
      <c r="J196" s="13">
        <f t="shared" si="46"/>
        <v>771.2418300653595</v>
      </c>
      <c r="K196" s="14">
        <f>C196/G196*100</f>
        <v>104.0590405904059</v>
      </c>
    </row>
    <row r="197" spans="1:11" ht="15" customHeight="1">
      <c r="A197" s="11" t="s">
        <v>226</v>
      </c>
      <c r="B197" s="8"/>
      <c r="C197" s="12">
        <f>SUM(C198:C199)</f>
        <v>580</v>
      </c>
      <c r="D197" s="12">
        <f aca="true" t="shared" si="47" ref="D197:I197">SUM(D198:D199)</f>
        <v>303</v>
      </c>
      <c r="E197" s="12">
        <f t="shared" si="47"/>
        <v>277</v>
      </c>
      <c r="F197" s="13">
        <f>E197/D197*1000</f>
        <v>914.1914191419141</v>
      </c>
      <c r="G197" s="12">
        <f t="shared" si="47"/>
        <v>1717</v>
      </c>
      <c r="H197" s="12">
        <f t="shared" si="47"/>
        <v>872</v>
      </c>
      <c r="I197" s="12">
        <f t="shared" si="47"/>
        <v>845</v>
      </c>
      <c r="J197" s="13">
        <f t="shared" si="46"/>
        <v>969.0366972477065</v>
      </c>
      <c r="K197" s="14">
        <f>C197/G197*100</f>
        <v>33.7798485730926</v>
      </c>
    </row>
    <row r="198" spans="1:11" ht="15" customHeight="1">
      <c r="A198" s="15"/>
      <c r="B198" s="8" t="s">
        <v>227</v>
      </c>
      <c r="C198" s="9">
        <v>580</v>
      </c>
      <c r="D198" s="9">
        <v>303</v>
      </c>
      <c r="E198" s="9">
        <v>277</v>
      </c>
      <c r="F198" s="16">
        <f>E198/D198*1000</f>
        <v>914.1914191419141</v>
      </c>
      <c r="G198" s="9">
        <v>1420</v>
      </c>
      <c r="H198" s="9">
        <v>724</v>
      </c>
      <c r="I198" s="9">
        <v>696</v>
      </c>
      <c r="J198" s="16">
        <f t="shared" si="46"/>
        <v>961.3259668508288</v>
      </c>
      <c r="K198" s="17">
        <f>C198/G198*100</f>
        <v>40.845070422535215</v>
      </c>
    </row>
    <row r="199" spans="1:11" ht="15" customHeight="1">
      <c r="A199" s="11"/>
      <c r="B199" s="8" t="s">
        <v>228</v>
      </c>
      <c r="C199" s="9" t="s">
        <v>16</v>
      </c>
      <c r="D199" s="9" t="s">
        <v>16</v>
      </c>
      <c r="E199" s="9" t="s">
        <v>16</v>
      </c>
      <c r="F199" s="9" t="s">
        <v>16</v>
      </c>
      <c r="G199" s="9">
        <v>297</v>
      </c>
      <c r="H199" s="9">
        <v>148</v>
      </c>
      <c r="I199" s="9">
        <v>149</v>
      </c>
      <c r="J199" s="16">
        <f t="shared" si="46"/>
        <v>1006.7567567567568</v>
      </c>
      <c r="K199" s="10" t="s">
        <v>16</v>
      </c>
    </row>
    <row r="200" spans="1:11" ht="15" customHeight="1">
      <c r="A200" s="11" t="s">
        <v>229</v>
      </c>
      <c r="B200" s="8" t="s">
        <v>230</v>
      </c>
      <c r="C200" s="12">
        <v>112</v>
      </c>
      <c r="D200" s="12">
        <v>62</v>
      </c>
      <c r="E200" s="12">
        <v>50</v>
      </c>
      <c r="F200" s="13">
        <f>E200/D200*1000</f>
        <v>806.4516129032257</v>
      </c>
      <c r="G200" s="12">
        <v>50</v>
      </c>
      <c r="H200" s="12">
        <v>35</v>
      </c>
      <c r="I200" s="12">
        <v>15</v>
      </c>
      <c r="J200" s="13">
        <f t="shared" si="46"/>
        <v>428.57142857142856</v>
      </c>
      <c r="K200" s="14">
        <f>C200/G200*100</f>
        <v>224.00000000000003</v>
      </c>
    </row>
    <row r="201" spans="1:11" ht="15" customHeight="1">
      <c r="A201" s="2" t="s">
        <v>231</v>
      </c>
      <c r="B201" s="3"/>
      <c r="C201" s="4">
        <v>13666</v>
      </c>
      <c r="D201" s="4">
        <v>6826</v>
      </c>
      <c r="E201" s="4">
        <v>6840</v>
      </c>
      <c r="F201" s="5">
        <f>E201/D201*1000</f>
        <v>1002.0509815411663</v>
      </c>
      <c r="G201" s="4">
        <v>22116</v>
      </c>
      <c r="H201" s="4">
        <v>11748</v>
      </c>
      <c r="I201" s="4">
        <v>10368</v>
      </c>
      <c r="J201" s="5">
        <f>I201/H201*1000</f>
        <v>882.5331971399387</v>
      </c>
      <c r="K201" s="6">
        <f>C201/G201*100</f>
        <v>61.792367516729975</v>
      </c>
    </row>
    <row r="202" spans="1:11" ht="15" customHeight="1">
      <c r="A202" s="2" t="s">
        <v>11</v>
      </c>
      <c r="B202" s="3"/>
      <c r="C202" s="4">
        <v>7300</v>
      </c>
      <c r="D202" s="4">
        <v>3790</v>
      </c>
      <c r="E202" s="4">
        <v>3510</v>
      </c>
      <c r="F202" s="5">
        <f>E202/D202*1000</f>
        <v>926.1213720316622</v>
      </c>
      <c r="G202" s="4">
        <v>8137</v>
      </c>
      <c r="H202" s="4">
        <v>4328</v>
      </c>
      <c r="I202" s="4">
        <v>3809</v>
      </c>
      <c r="J202" s="5">
        <f>I202/H202*1000</f>
        <v>880.0831792975971</v>
      </c>
      <c r="K202" s="6">
        <f>C202/G202*100</f>
        <v>89.71365368071771</v>
      </c>
    </row>
    <row r="203" spans="1:11" ht="15" customHeight="1">
      <c r="A203" s="11" t="s">
        <v>232</v>
      </c>
      <c r="B203" s="3"/>
      <c r="C203" s="12">
        <f>SUM(C204:C207)</f>
        <v>10</v>
      </c>
      <c r="D203" s="12">
        <f aca="true" t="shared" si="48" ref="D203:I203">SUM(D204:D207)</f>
        <v>7</v>
      </c>
      <c r="E203" s="12">
        <f t="shared" si="48"/>
        <v>3</v>
      </c>
      <c r="F203" s="13">
        <f>E203/D203*1000</f>
        <v>428.57142857142856</v>
      </c>
      <c r="G203" s="12">
        <f t="shared" si="48"/>
        <v>11</v>
      </c>
      <c r="H203" s="12">
        <f t="shared" si="48"/>
        <v>6</v>
      </c>
      <c r="I203" s="12">
        <f t="shared" si="48"/>
        <v>5</v>
      </c>
      <c r="J203" s="13">
        <f>I203/H203*1000</f>
        <v>833.3333333333334</v>
      </c>
      <c r="K203" s="14">
        <f>C203/G203*100</f>
        <v>90.9090909090909</v>
      </c>
    </row>
    <row r="204" spans="1:11" ht="15" customHeight="1">
      <c r="A204" s="7"/>
      <c r="B204" s="8" t="s">
        <v>233</v>
      </c>
      <c r="C204" s="9">
        <v>3</v>
      </c>
      <c r="D204" s="9">
        <v>2</v>
      </c>
      <c r="E204" s="9">
        <v>1</v>
      </c>
      <c r="F204" s="16" t="s">
        <v>16</v>
      </c>
      <c r="G204" s="16" t="s">
        <v>16</v>
      </c>
      <c r="H204" s="16" t="s">
        <v>16</v>
      </c>
      <c r="I204" s="16" t="s">
        <v>16</v>
      </c>
      <c r="J204" s="16" t="s">
        <v>16</v>
      </c>
      <c r="K204" s="20" t="s">
        <v>16</v>
      </c>
    </row>
    <row r="205" spans="1:11" ht="15" customHeight="1">
      <c r="A205" s="7"/>
      <c r="B205" s="8" t="s">
        <v>234</v>
      </c>
      <c r="C205" s="9">
        <v>7</v>
      </c>
      <c r="D205" s="9">
        <v>5</v>
      </c>
      <c r="E205" s="9">
        <v>2</v>
      </c>
      <c r="F205" s="16">
        <f>E205/D205*1000</f>
        <v>400</v>
      </c>
      <c r="G205" s="9">
        <v>7</v>
      </c>
      <c r="H205" s="9">
        <v>3</v>
      </c>
      <c r="I205" s="9">
        <v>4</v>
      </c>
      <c r="J205" s="16">
        <f>I205/H205*1000</f>
        <v>1333.3333333333333</v>
      </c>
      <c r="K205" s="17">
        <f>C205/G205*100</f>
        <v>100</v>
      </c>
    </row>
    <row r="206" spans="1:11" ht="15" customHeight="1">
      <c r="A206" s="7"/>
      <c r="B206" s="8" t="s">
        <v>235</v>
      </c>
      <c r="C206" s="16" t="s">
        <v>16</v>
      </c>
      <c r="D206" s="16" t="s">
        <v>16</v>
      </c>
      <c r="E206" s="16" t="s">
        <v>16</v>
      </c>
      <c r="F206" s="16" t="s">
        <v>16</v>
      </c>
      <c r="G206" s="9">
        <v>2</v>
      </c>
      <c r="H206" s="9">
        <v>1</v>
      </c>
      <c r="I206" s="9">
        <v>1</v>
      </c>
      <c r="J206" s="16">
        <f>I206/H206*1000</f>
        <v>1000</v>
      </c>
      <c r="K206" s="20" t="s">
        <v>16</v>
      </c>
    </row>
    <row r="207" spans="1:11" ht="15" customHeight="1">
      <c r="A207" s="7"/>
      <c r="B207" s="8" t="s">
        <v>236</v>
      </c>
      <c r="C207" s="16" t="s">
        <v>16</v>
      </c>
      <c r="D207" s="16" t="s">
        <v>16</v>
      </c>
      <c r="E207" s="16" t="s">
        <v>16</v>
      </c>
      <c r="F207" s="16" t="s">
        <v>16</v>
      </c>
      <c r="G207" s="9">
        <v>2</v>
      </c>
      <c r="H207" s="9">
        <v>2</v>
      </c>
      <c r="I207" s="16" t="s">
        <v>16</v>
      </c>
      <c r="J207" s="16" t="s">
        <v>16</v>
      </c>
      <c r="K207" s="20" t="s">
        <v>16</v>
      </c>
    </row>
    <row r="208" spans="1:11" ht="15" customHeight="1">
      <c r="A208" s="11" t="s">
        <v>237</v>
      </c>
      <c r="B208" s="8"/>
      <c r="C208" s="16" t="s">
        <v>16</v>
      </c>
      <c r="D208" s="16" t="s">
        <v>16</v>
      </c>
      <c r="E208" s="16" t="s">
        <v>16</v>
      </c>
      <c r="F208" s="16" t="s">
        <v>16</v>
      </c>
      <c r="G208" s="12">
        <f>SUM(G209:G211)</f>
        <v>406</v>
      </c>
      <c r="H208" s="12">
        <f>SUM(H209:H211)</f>
        <v>375</v>
      </c>
      <c r="I208" s="12">
        <f>SUM(I209:I211)</f>
        <v>31</v>
      </c>
      <c r="J208" s="13">
        <f aca="true" t="shared" si="49" ref="J208:J214">I208/H208*1000</f>
        <v>82.66666666666667</v>
      </c>
      <c r="K208" s="20" t="s">
        <v>16</v>
      </c>
    </row>
    <row r="209" spans="1:11" ht="15" customHeight="1">
      <c r="A209" s="7"/>
      <c r="B209" s="8" t="s">
        <v>238</v>
      </c>
      <c r="C209" s="16" t="s">
        <v>16</v>
      </c>
      <c r="D209" s="16" t="s">
        <v>16</v>
      </c>
      <c r="E209" s="16" t="s">
        <v>16</v>
      </c>
      <c r="F209" s="16" t="s">
        <v>16</v>
      </c>
      <c r="G209" s="9">
        <v>127</v>
      </c>
      <c r="H209" s="9">
        <v>120</v>
      </c>
      <c r="I209" s="9">
        <v>7</v>
      </c>
      <c r="J209" s="16">
        <f t="shared" si="49"/>
        <v>58.333333333333336</v>
      </c>
      <c r="K209" s="20" t="s">
        <v>16</v>
      </c>
    </row>
    <row r="210" spans="1:11" ht="15" customHeight="1">
      <c r="A210" s="7"/>
      <c r="B210" s="8" t="s">
        <v>239</v>
      </c>
      <c r="C210" s="16" t="s">
        <v>16</v>
      </c>
      <c r="D210" s="16" t="s">
        <v>16</v>
      </c>
      <c r="E210" s="16" t="s">
        <v>16</v>
      </c>
      <c r="F210" s="16" t="s">
        <v>16</v>
      </c>
      <c r="G210" s="9">
        <v>112</v>
      </c>
      <c r="H210" s="9">
        <v>102</v>
      </c>
      <c r="I210" s="9">
        <v>10</v>
      </c>
      <c r="J210" s="16">
        <f t="shared" si="49"/>
        <v>98.0392156862745</v>
      </c>
      <c r="K210" s="20" t="s">
        <v>16</v>
      </c>
    </row>
    <row r="211" spans="1:11" ht="15" customHeight="1">
      <c r="A211" s="7"/>
      <c r="B211" s="8" t="s">
        <v>240</v>
      </c>
      <c r="C211" s="16" t="s">
        <v>16</v>
      </c>
      <c r="D211" s="16" t="s">
        <v>16</v>
      </c>
      <c r="E211" s="16" t="s">
        <v>16</v>
      </c>
      <c r="F211" s="16" t="s">
        <v>16</v>
      </c>
      <c r="G211" s="9">
        <v>167</v>
      </c>
      <c r="H211" s="9">
        <v>153</v>
      </c>
      <c r="I211" s="9">
        <v>14</v>
      </c>
      <c r="J211" s="16">
        <f t="shared" si="49"/>
        <v>91.5032679738562</v>
      </c>
      <c r="K211" s="20" t="s">
        <v>16</v>
      </c>
    </row>
    <row r="212" spans="1:11" ht="15" customHeight="1">
      <c r="A212" s="11" t="s">
        <v>241</v>
      </c>
      <c r="B212" s="8"/>
      <c r="C212" s="12">
        <f>SUM(C213:C215)</f>
        <v>909</v>
      </c>
      <c r="D212" s="12">
        <f aca="true" t="shared" si="50" ref="D212:I212">SUM(D213:D215)</f>
        <v>460</v>
      </c>
      <c r="E212" s="12">
        <f t="shared" si="50"/>
        <v>449</v>
      </c>
      <c r="F212" s="13">
        <f>E212/D212*1000</f>
        <v>976.0869565217391</v>
      </c>
      <c r="G212" s="12">
        <f t="shared" si="50"/>
        <v>955</v>
      </c>
      <c r="H212" s="12">
        <f t="shared" si="50"/>
        <v>483</v>
      </c>
      <c r="I212" s="12">
        <f t="shared" si="50"/>
        <v>472</v>
      </c>
      <c r="J212" s="13">
        <f t="shared" si="49"/>
        <v>977.2256728778468</v>
      </c>
      <c r="K212" s="14">
        <f aca="true" t="shared" si="51" ref="K212:K232">C212/G212*100</f>
        <v>95.18324607329843</v>
      </c>
    </row>
    <row r="213" spans="1:11" ht="15" customHeight="1">
      <c r="A213" s="15"/>
      <c r="B213" s="8" t="s">
        <v>242</v>
      </c>
      <c r="C213" s="9">
        <v>805</v>
      </c>
      <c r="D213" s="9">
        <v>411</v>
      </c>
      <c r="E213" s="9">
        <v>394</v>
      </c>
      <c r="F213" s="16">
        <f>E213/D213*1000</f>
        <v>958.6374695863748</v>
      </c>
      <c r="G213" s="9">
        <v>850</v>
      </c>
      <c r="H213" s="9">
        <v>429</v>
      </c>
      <c r="I213" s="9">
        <v>421</v>
      </c>
      <c r="J213" s="16">
        <f t="shared" si="49"/>
        <v>981.3519813519813</v>
      </c>
      <c r="K213" s="17">
        <f t="shared" si="51"/>
        <v>94.70588235294117</v>
      </c>
    </row>
    <row r="214" spans="1:11" ht="15" customHeight="1">
      <c r="A214" s="7"/>
      <c r="B214" s="8" t="s">
        <v>243</v>
      </c>
      <c r="C214" s="9">
        <v>103</v>
      </c>
      <c r="D214" s="9">
        <v>49</v>
      </c>
      <c r="E214" s="9">
        <v>54</v>
      </c>
      <c r="F214" s="16">
        <f>E214/D214*1000</f>
        <v>1102.0408163265306</v>
      </c>
      <c r="G214" s="9">
        <v>103</v>
      </c>
      <c r="H214" s="9">
        <v>54</v>
      </c>
      <c r="I214" s="9">
        <v>49</v>
      </c>
      <c r="J214" s="16">
        <f t="shared" si="49"/>
        <v>907.4074074074074</v>
      </c>
      <c r="K214" s="17">
        <f t="shared" si="51"/>
        <v>100</v>
      </c>
    </row>
    <row r="215" spans="1:11" ht="15" customHeight="1">
      <c r="A215" s="7"/>
      <c r="B215" s="8" t="s">
        <v>244</v>
      </c>
      <c r="C215" s="9">
        <v>1</v>
      </c>
      <c r="D215" s="16" t="s">
        <v>16</v>
      </c>
      <c r="E215" s="9">
        <v>1</v>
      </c>
      <c r="F215" s="16" t="s">
        <v>16</v>
      </c>
      <c r="G215" s="9">
        <v>2</v>
      </c>
      <c r="H215" s="16" t="s">
        <v>16</v>
      </c>
      <c r="I215" s="9">
        <v>2</v>
      </c>
      <c r="J215" s="16" t="s">
        <v>16</v>
      </c>
      <c r="K215" s="17">
        <f t="shared" si="51"/>
        <v>50</v>
      </c>
    </row>
    <row r="216" spans="1:11" ht="15" customHeight="1">
      <c r="A216" s="11" t="s">
        <v>217</v>
      </c>
      <c r="B216" s="8"/>
      <c r="C216" s="12">
        <f>SUM(C217:C218)</f>
        <v>611</v>
      </c>
      <c r="D216" s="12">
        <f aca="true" t="shared" si="52" ref="D216:I216">SUM(D217:D218)</f>
        <v>340</v>
      </c>
      <c r="E216" s="12">
        <f t="shared" si="52"/>
        <v>271</v>
      </c>
      <c r="F216" s="13">
        <f aca="true" t="shared" si="53" ref="F216:F226">E216/D216*1000</f>
        <v>797.0588235294118</v>
      </c>
      <c r="G216" s="12">
        <f t="shared" si="52"/>
        <v>674</v>
      </c>
      <c r="H216" s="12">
        <f t="shared" si="52"/>
        <v>345</v>
      </c>
      <c r="I216" s="12">
        <f t="shared" si="52"/>
        <v>329</v>
      </c>
      <c r="J216" s="13">
        <f aca="true" t="shared" si="54" ref="J216:J226">I216/H216*1000</f>
        <v>953.6231884057971</v>
      </c>
      <c r="K216" s="14">
        <f t="shared" si="51"/>
        <v>90.65281899109793</v>
      </c>
    </row>
    <row r="217" spans="1:11" ht="15" customHeight="1">
      <c r="A217" s="15"/>
      <c r="B217" s="8" t="s">
        <v>245</v>
      </c>
      <c r="C217" s="9">
        <v>579</v>
      </c>
      <c r="D217" s="9">
        <v>319</v>
      </c>
      <c r="E217" s="9">
        <v>260</v>
      </c>
      <c r="F217" s="16">
        <f t="shared" si="53"/>
        <v>815.0470219435737</v>
      </c>
      <c r="G217" s="9">
        <v>637</v>
      </c>
      <c r="H217" s="9">
        <v>318</v>
      </c>
      <c r="I217" s="9">
        <v>319</v>
      </c>
      <c r="J217" s="16">
        <f t="shared" si="54"/>
        <v>1003.1446540880504</v>
      </c>
      <c r="K217" s="17">
        <f t="shared" si="51"/>
        <v>90.89481946624804</v>
      </c>
    </row>
    <row r="218" spans="1:11" ht="15" customHeight="1">
      <c r="A218" s="7"/>
      <c r="B218" s="8" t="s">
        <v>246</v>
      </c>
      <c r="C218" s="9">
        <v>32</v>
      </c>
      <c r="D218" s="9">
        <v>21</v>
      </c>
      <c r="E218" s="9">
        <v>11</v>
      </c>
      <c r="F218" s="16">
        <f t="shared" si="53"/>
        <v>523.8095238095239</v>
      </c>
      <c r="G218" s="9">
        <v>37</v>
      </c>
      <c r="H218" s="9">
        <v>27</v>
      </c>
      <c r="I218" s="9">
        <v>10</v>
      </c>
      <c r="J218" s="16">
        <f t="shared" si="54"/>
        <v>370.3703703703703</v>
      </c>
      <c r="K218" s="17">
        <f t="shared" si="51"/>
        <v>86.48648648648648</v>
      </c>
    </row>
    <row r="219" spans="1:11" ht="15" customHeight="1">
      <c r="A219" s="11" t="s">
        <v>247</v>
      </c>
      <c r="B219" s="8"/>
      <c r="C219" s="12">
        <f>SUM(C220:C221)</f>
        <v>472</v>
      </c>
      <c r="D219" s="12">
        <f aca="true" t="shared" si="55" ref="D219:I219">SUM(D220:D221)</f>
        <v>240</v>
      </c>
      <c r="E219" s="12">
        <f t="shared" si="55"/>
        <v>232</v>
      </c>
      <c r="F219" s="13">
        <f t="shared" si="53"/>
        <v>966.6666666666666</v>
      </c>
      <c r="G219" s="12">
        <f t="shared" si="55"/>
        <v>470</v>
      </c>
      <c r="H219" s="12">
        <f t="shared" si="55"/>
        <v>231</v>
      </c>
      <c r="I219" s="12">
        <f t="shared" si="55"/>
        <v>239</v>
      </c>
      <c r="J219" s="13">
        <f t="shared" si="54"/>
        <v>1034.6320346320347</v>
      </c>
      <c r="K219" s="14">
        <f aca="true" t="shared" si="56" ref="K219:K226">C219/G219*100</f>
        <v>100.42553191489361</v>
      </c>
    </row>
    <row r="220" spans="1:11" ht="15" customHeight="1">
      <c r="A220" s="15"/>
      <c r="B220" s="8" t="s">
        <v>248</v>
      </c>
      <c r="C220" s="9">
        <v>364</v>
      </c>
      <c r="D220" s="9">
        <v>179</v>
      </c>
      <c r="E220" s="9">
        <v>185</v>
      </c>
      <c r="F220" s="16">
        <f t="shared" si="53"/>
        <v>1033.5195530726257</v>
      </c>
      <c r="G220" s="9">
        <v>334</v>
      </c>
      <c r="H220" s="9">
        <v>160</v>
      </c>
      <c r="I220" s="9">
        <v>174</v>
      </c>
      <c r="J220" s="16">
        <f t="shared" si="54"/>
        <v>1087.5</v>
      </c>
      <c r="K220" s="17">
        <f t="shared" si="56"/>
        <v>108.9820359281437</v>
      </c>
    </row>
    <row r="221" spans="1:11" ht="15" customHeight="1">
      <c r="A221" s="7"/>
      <c r="B221" s="8" t="s">
        <v>249</v>
      </c>
      <c r="C221" s="9">
        <v>108</v>
      </c>
      <c r="D221" s="9">
        <v>61</v>
      </c>
      <c r="E221" s="9">
        <v>47</v>
      </c>
      <c r="F221" s="16">
        <f t="shared" si="53"/>
        <v>770.4918032786885</v>
      </c>
      <c r="G221" s="9">
        <v>136</v>
      </c>
      <c r="H221" s="9">
        <v>71</v>
      </c>
      <c r="I221" s="9">
        <v>65</v>
      </c>
      <c r="J221" s="16">
        <f t="shared" si="54"/>
        <v>915.4929577464789</v>
      </c>
      <c r="K221" s="17">
        <f t="shared" si="56"/>
        <v>79.41176470588235</v>
      </c>
    </row>
    <row r="222" spans="1:11" ht="15" customHeight="1">
      <c r="A222" s="24" t="s">
        <v>250</v>
      </c>
      <c r="B222" s="8" t="s">
        <v>251</v>
      </c>
      <c r="C222" s="12">
        <v>90</v>
      </c>
      <c r="D222" s="12">
        <v>52</v>
      </c>
      <c r="E222" s="12">
        <v>38</v>
      </c>
      <c r="F222" s="13">
        <f t="shared" si="53"/>
        <v>730.7692307692307</v>
      </c>
      <c r="G222" s="12">
        <v>138</v>
      </c>
      <c r="H222" s="12">
        <v>79</v>
      </c>
      <c r="I222" s="12">
        <v>59</v>
      </c>
      <c r="J222" s="13">
        <f t="shared" si="54"/>
        <v>746.8354430379746</v>
      </c>
      <c r="K222" s="14">
        <f t="shared" si="56"/>
        <v>65.21739130434783</v>
      </c>
    </row>
    <row r="223" spans="1:11" ht="15" customHeight="1">
      <c r="A223" s="11" t="s">
        <v>252</v>
      </c>
      <c r="B223" s="8"/>
      <c r="C223" s="12">
        <f>SUM(C224:C225)</f>
        <v>745</v>
      </c>
      <c r="D223" s="12">
        <f aca="true" t="shared" si="57" ref="D223:I223">SUM(D224:D225)</f>
        <v>392</v>
      </c>
      <c r="E223" s="12">
        <f t="shared" si="57"/>
        <v>353</v>
      </c>
      <c r="F223" s="13">
        <f t="shared" si="53"/>
        <v>900.5102040816327</v>
      </c>
      <c r="G223" s="12">
        <f t="shared" si="57"/>
        <v>736</v>
      </c>
      <c r="H223" s="12">
        <f t="shared" si="57"/>
        <v>378</v>
      </c>
      <c r="I223" s="12">
        <f t="shared" si="57"/>
        <v>358</v>
      </c>
      <c r="J223" s="13">
        <f t="shared" si="54"/>
        <v>947.0899470899471</v>
      </c>
      <c r="K223" s="14">
        <f t="shared" si="56"/>
        <v>101.22282608695652</v>
      </c>
    </row>
    <row r="224" spans="1:11" ht="15" customHeight="1">
      <c r="A224" s="15"/>
      <c r="B224" s="8" t="s">
        <v>253</v>
      </c>
      <c r="C224" s="9">
        <v>578</v>
      </c>
      <c r="D224" s="9">
        <v>303</v>
      </c>
      <c r="E224" s="9">
        <v>275</v>
      </c>
      <c r="F224" s="16">
        <f t="shared" si="53"/>
        <v>907.5907590759076</v>
      </c>
      <c r="G224" s="9">
        <v>566</v>
      </c>
      <c r="H224" s="9">
        <v>294</v>
      </c>
      <c r="I224" s="9">
        <v>272</v>
      </c>
      <c r="J224" s="16">
        <f t="shared" si="54"/>
        <v>925.170068027211</v>
      </c>
      <c r="K224" s="17">
        <f t="shared" si="56"/>
        <v>102.12014134275617</v>
      </c>
    </row>
    <row r="225" spans="1:11" ht="15" customHeight="1">
      <c r="A225" s="15"/>
      <c r="B225" s="8" t="s">
        <v>254</v>
      </c>
      <c r="C225" s="9">
        <v>167</v>
      </c>
      <c r="D225" s="9">
        <v>89</v>
      </c>
      <c r="E225" s="9">
        <v>78</v>
      </c>
      <c r="F225" s="16">
        <f t="shared" si="53"/>
        <v>876.4044943820224</v>
      </c>
      <c r="G225" s="9">
        <v>170</v>
      </c>
      <c r="H225" s="9">
        <v>84</v>
      </c>
      <c r="I225" s="9">
        <v>86</v>
      </c>
      <c r="J225" s="16">
        <f t="shared" si="54"/>
        <v>1023.8095238095237</v>
      </c>
      <c r="K225" s="17">
        <f t="shared" si="56"/>
        <v>98.23529411764706</v>
      </c>
    </row>
    <row r="226" spans="1:11" ht="15" customHeight="1">
      <c r="A226" s="27" t="s">
        <v>255</v>
      </c>
      <c r="B226" s="8" t="s">
        <v>253</v>
      </c>
      <c r="C226" s="12">
        <v>454</v>
      </c>
      <c r="D226" s="12">
        <v>254</v>
      </c>
      <c r="E226" s="12">
        <v>200</v>
      </c>
      <c r="F226" s="13">
        <f t="shared" si="53"/>
        <v>787.4015748031496</v>
      </c>
      <c r="G226" s="12">
        <v>502</v>
      </c>
      <c r="H226" s="12">
        <v>272</v>
      </c>
      <c r="I226" s="12">
        <v>230</v>
      </c>
      <c r="J226" s="13">
        <f t="shared" si="54"/>
        <v>845.5882352941177</v>
      </c>
      <c r="K226" s="14">
        <f t="shared" si="56"/>
        <v>90.43824701195219</v>
      </c>
    </row>
    <row r="227" spans="1:11" ht="15" customHeight="1">
      <c r="A227" s="11" t="s">
        <v>256</v>
      </c>
      <c r="B227" s="8"/>
      <c r="C227" s="12">
        <f>SUM(C228:C229)</f>
        <v>656</v>
      </c>
      <c r="D227" s="12">
        <f aca="true" t="shared" si="58" ref="D227:I227">SUM(D228:D229)</f>
        <v>335</v>
      </c>
      <c r="E227" s="12">
        <f t="shared" si="58"/>
        <v>321</v>
      </c>
      <c r="F227" s="13">
        <f aca="true" t="shared" si="59" ref="F227:F295">E227/D227*1000</f>
        <v>958.2089552238806</v>
      </c>
      <c r="G227" s="12">
        <f t="shared" si="58"/>
        <v>800</v>
      </c>
      <c r="H227" s="12">
        <f t="shared" si="58"/>
        <v>424</v>
      </c>
      <c r="I227" s="12">
        <f t="shared" si="58"/>
        <v>376</v>
      </c>
      <c r="J227" s="13">
        <f aca="true" t="shared" si="60" ref="J227:J281">I227/H227*1000</f>
        <v>886.7924528301887</v>
      </c>
      <c r="K227" s="14">
        <f t="shared" si="51"/>
        <v>82</v>
      </c>
    </row>
    <row r="228" spans="1:11" ht="15" customHeight="1">
      <c r="A228" s="15"/>
      <c r="B228" s="8" t="s">
        <v>257</v>
      </c>
      <c r="C228" s="9">
        <v>598</v>
      </c>
      <c r="D228" s="9">
        <v>304</v>
      </c>
      <c r="E228" s="9">
        <v>294</v>
      </c>
      <c r="F228" s="16">
        <f t="shared" si="59"/>
        <v>967.1052631578947</v>
      </c>
      <c r="G228" s="9">
        <v>726</v>
      </c>
      <c r="H228" s="9">
        <v>379</v>
      </c>
      <c r="I228" s="9">
        <v>347</v>
      </c>
      <c r="J228" s="16">
        <f t="shared" si="60"/>
        <v>915.5672823218997</v>
      </c>
      <c r="K228" s="17">
        <f t="shared" si="51"/>
        <v>82.36914600550963</v>
      </c>
    </row>
    <row r="229" spans="1:11" ht="15" customHeight="1">
      <c r="A229" s="7"/>
      <c r="B229" s="8" t="s">
        <v>258</v>
      </c>
      <c r="C229" s="9">
        <v>58</v>
      </c>
      <c r="D229" s="9">
        <v>31</v>
      </c>
      <c r="E229" s="9">
        <v>27</v>
      </c>
      <c r="F229" s="16">
        <f t="shared" si="59"/>
        <v>870.9677419354839</v>
      </c>
      <c r="G229" s="9">
        <v>74</v>
      </c>
      <c r="H229" s="9">
        <v>45</v>
      </c>
      <c r="I229" s="9">
        <v>29</v>
      </c>
      <c r="J229" s="16">
        <f t="shared" si="60"/>
        <v>644.4444444444445</v>
      </c>
      <c r="K229" s="17">
        <f t="shared" si="51"/>
        <v>78.37837837837837</v>
      </c>
    </row>
    <row r="230" spans="1:11" ht="15" customHeight="1">
      <c r="A230" s="11" t="s">
        <v>259</v>
      </c>
      <c r="B230" s="8" t="s">
        <v>260</v>
      </c>
      <c r="C230" s="12">
        <v>324</v>
      </c>
      <c r="D230" s="12">
        <v>163</v>
      </c>
      <c r="E230" s="12">
        <v>161</v>
      </c>
      <c r="F230" s="13">
        <f t="shared" si="59"/>
        <v>987.7300613496932</v>
      </c>
      <c r="G230" s="12">
        <v>319</v>
      </c>
      <c r="H230" s="12">
        <v>152</v>
      </c>
      <c r="I230" s="12">
        <v>167</v>
      </c>
      <c r="J230" s="13">
        <f t="shared" si="60"/>
        <v>1098.6842105263156</v>
      </c>
      <c r="K230" s="14">
        <f t="shared" si="51"/>
        <v>101.56739811912226</v>
      </c>
    </row>
    <row r="231" spans="1:11" ht="15" customHeight="1">
      <c r="A231" s="11" t="s">
        <v>261</v>
      </c>
      <c r="B231" s="8"/>
      <c r="C231" s="12">
        <f>SUM(C232:C234)</f>
        <v>407</v>
      </c>
      <c r="D231" s="12">
        <f aca="true" t="shared" si="61" ref="D231:I231">SUM(D232:D234)</f>
        <v>203</v>
      </c>
      <c r="E231" s="12">
        <f t="shared" si="61"/>
        <v>204</v>
      </c>
      <c r="F231" s="13">
        <f t="shared" si="59"/>
        <v>1004.9261083743843</v>
      </c>
      <c r="G231" s="12">
        <f t="shared" si="61"/>
        <v>431</v>
      </c>
      <c r="H231" s="12">
        <f t="shared" si="61"/>
        <v>216</v>
      </c>
      <c r="I231" s="12">
        <f t="shared" si="61"/>
        <v>215</v>
      </c>
      <c r="J231" s="13">
        <f t="shared" si="60"/>
        <v>995.3703703703703</v>
      </c>
      <c r="K231" s="14">
        <f t="shared" si="51"/>
        <v>94.43155452436194</v>
      </c>
    </row>
    <row r="232" spans="1:11" ht="15" customHeight="1">
      <c r="A232" s="15"/>
      <c r="B232" s="8" t="s">
        <v>262</v>
      </c>
      <c r="C232" s="9">
        <v>407</v>
      </c>
      <c r="D232" s="9">
        <v>203</v>
      </c>
      <c r="E232" s="9">
        <v>204</v>
      </c>
      <c r="F232" s="16">
        <f t="shared" si="59"/>
        <v>1004.9261083743843</v>
      </c>
      <c r="G232" s="9">
        <v>428</v>
      </c>
      <c r="H232" s="9">
        <v>214</v>
      </c>
      <c r="I232" s="9">
        <v>214</v>
      </c>
      <c r="J232" s="16">
        <f t="shared" si="60"/>
        <v>1000</v>
      </c>
      <c r="K232" s="17">
        <f t="shared" si="51"/>
        <v>95.09345794392523</v>
      </c>
    </row>
    <row r="233" spans="1:11" ht="15" customHeight="1">
      <c r="A233" s="7"/>
      <c r="B233" s="8" t="s">
        <v>263</v>
      </c>
      <c r="C233" s="16" t="s">
        <v>16</v>
      </c>
      <c r="D233" s="16" t="s">
        <v>16</v>
      </c>
      <c r="E233" s="16" t="s">
        <v>16</v>
      </c>
      <c r="F233" s="16" t="s">
        <v>16</v>
      </c>
      <c r="G233" s="9">
        <v>2</v>
      </c>
      <c r="H233" s="9">
        <v>1</v>
      </c>
      <c r="I233" s="9">
        <v>1</v>
      </c>
      <c r="J233" s="16">
        <f t="shared" si="60"/>
        <v>1000</v>
      </c>
      <c r="K233" s="20" t="s">
        <v>16</v>
      </c>
    </row>
    <row r="234" spans="1:11" ht="15" customHeight="1">
      <c r="A234" s="7"/>
      <c r="B234" s="8" t="s">
        <v>264</v>
      </c>
      <c r="C234" s="16" t="s">
        <v>16</v>
      </c>
      <c r="D234" s="16" t="s">
        <v>16</v>
      </c>
      <c r="E234" s="16" t="s">
        <v>16</v>
      </c>
      <c r="F234" s="16" t="s">
        <v>16</v>
      </c>
      <c r="G234" s="9">
        <v>1</v>
      </c>
      <c r="H234" s="9">
        <v>1</v>
      </c>
      <c r="I234" s="16" t="s">
        <v>16</v>
      </c>
      <c r="J234" s="16" t="s">
        <v>16</v>
      </c>
      <c r="K234" s="20" t="s">
        <v>16</v>
      </c>
    </row>
    <row r="235" spans="1:11" ht="15" customHeight="1">
      <c r="A235" s="11" t="s">
        <v>265</v>
      </c>
      <c r="B235" s="8"/>
      <c r="C235" s="12">
        <f>SUM(C236:C237)</f>
        <v>1017</v>
      </c>
      <c r="D235" s="12">
        <f aca="true" t="shared" si="62" ref="D235:I235">SUM(D236:D237)</f>
        <v>524</v>
      </c>
      <c r="E235" s="12">
        <f t="shared" si="62"/>
        <v>493</v>
      </c>
      <c r="F235" s="13">
        <f t="shared" si="59"/>
        <v>940.8396946564885</v>
      </c>
      <c r="G235" s="12">
        <f t="shared" si="62"/>
        <v>964</v>
      </c>
      <c r="H235" s="12">
        <f t="shared" si="62"/>
        <v>494</v>
      </c>
      <c r="I235" s="12">
        <f t="shared" si="62"/>
        <v>470</v>
      </c>
      <c r="J235" s="13">
        <f t="shared" si="60"/>
        <v>951.417004048583</v>
      </c>
      <c r="K235" s="14">
        <f>C235/G235*100</f>
        <v>105.49792531120332</v>
      </c>
    </row>
    <row r="236" spans="1:11" ht="15" customHeight="1">
      <c r="A236" s="15"/>
      <c r="B236" s="8" t="s">
        <v>266</v>
      </c>
      <c r="C236" s="9">
        <v>1017</v>
      </c>
      <c r="D236" s="9">
        <v>524</v>
      </c>
      <c r="E236" s="9">
        <v>493</v>
      </c>
      <c r="F236" s="16">
        <f t="shared" si="59"/>
        <v>940.8396946564885</v>
      </c>
      <c r="G236" s="9">
        <v>962</v>
      </c>
      <c r="H236" s="9">
        <v>493</v>
      </c>
      <c r="I236" s="9">
        <v>469</v>
      </c>
      <c r="J236" s="16">
        <f t="shared" si="60"/>
        <v>951.3184584178499</v>
      </c>
      <c r="K236" s="17">
        <f>C236/G236*100</f>
        <v>105.71725571725572</v>
      </c>
    </row>
    <row r="237" spans="1:11" ht="15" customHeight="1">
      <c r="A237" s="7"/>
      <c r="B237" s="8" t="s">
        <v>267</v>
      </c>
      <c r="C237" s="9">
        <v>0</v>
      </c>
      <c r="D237" s="9">
        <v>0</v>
      </c>
      <c r="E237" s="9">
        <v>0</v>
      </c>
      <c r="F237" s="16" t="s">
        <v>16</v>
      </c>
      <c r="G237" s="9">
        <v>2</v>
      </c>
      <c r="H237" s="9">
        <v>1</v>
      </c>
      <c r="I237" s="9">
        <v>1</v>
      </c>
      <c r="J237" s="16">
        <f t="shared" si="60"/>
        <v>1000</v>
      </c>
      <c r="K237" s="20" t="s">
        <v>16</v>
      </c>
    </row>
    <row r="238" spans="1:11" ht="15" customHeight="1">
      <c r="A238" s="11" t="s">
        <v>268</v>
      </c>
      <c r="B238" s="8"/>
      <c r="C238" s="9">
        <f>SUM(C239:C240)</f>
        <v>208</v>
      </c>
      <c r="D238" s="9">
        <f aca="true" t="shared" si="63" ref="D238:I238">SUM(D239:D240)</f>
        <v>123</v>
      </c>
      <c r="E238" s="9">
        <f t="shared" si="63"/>
        <v>85</v>
      </c>
      <c r="F238" s="16">
        <f>E238/D238*1000</f>
        <v>691.0569105691056</v>
      </c>
      <c r="G238" s="9">
        <f t="shared" si="63"/>
        <v>173</v>
      </c>
      <c r="H238" s="9">
        <f t="shared" si="63"/>
        <v>92</v>
      </c>
      <c r="I238" s="9">
        <f t="shared" si="63"/>
        <v>81</v>
      </c>
      <c r="J238" s="16">
        <f>I238/H238*1000</f>
        <v>880.4347826086956</v>
      </c>
      <c r="K238" s="17">
        <f aca="true" t="shared" si="64" ref="K238:K247">C238/G238*100</f>
        <v>120.23121387283237</v>
      </c>
    </row>
    <row r="239" spans="1:11" ht="15" customHeight="1">
      <c r="A239" s="15"/>
      <c r="B239" s="8" t="s">
        <v>269</v>
      </c>
      <c r="C239" s="9">
        <v>206</v>
      </c>
      <c r="D239" s="9">
        <v>121</v>
      </c>
      <c r="E239" s="9">
        <v>85</v>
      </c>
      <c r="F239" s="16">
        <f>E239/D239*1000</f>
        <v>702.4793388429752</v>
      </c>
      <c r="G239" s="9">
        <v>171</v>
      </c>
      <c r="H239" s="9">
        <v>91</v>
      </c>
      <c r="I239" s="9">
        <v>80</v>
      </c>
      <c r="J239" s="16">
        <f>I239/H239*1000</f>
        <v>879.1208791208791</v>
      </c>
      <c r="K239" s="17">
        <f t="shared" si="64"/>
        <v>120.46783625730994</v>
      </c>
    </row>
    <row r="240" spans="1:11" ht="15" customHeight="1">
      <c r="A240" s="7"/>
      <c r="B240" s="8" t="s">
        <v>270</v>
      </c>
      <c r="C240" s="9">
        <v>2</v>
      </c>
      <c r="D240" s="9">
        <v>2</v>
      </c>
      <c r="E240" s="16" t="s">
        <v>16</v>
      </c>
      <c r="F240" s="16" t="s">
        <v>16</v>
      </c>
      <c r="G240" s="9">
        <v>2</v>
      </c>
      <c r="H240" s="9">
        <v>1</v>
      </c>
      <c r="I240" s="9">
        <v>1</v>
      </c>
      <c r="J240" s="16">
        <f>I240/H240*1000</f>
        <v>1000</v>
      </c>
      <c r="K240" s="17">
        <f t="shared" si="64"/>
        <v>100</v>
      </c>
    </row>
    <row r="241" spans="1:11" ht="15" customHeight="1">
      <c r="A241" s="11" t="s">
        <v>271</v>
      </c>
      <c r="B241" s="8"/>
      <c r="C241" s="12">
        <f>SUM(C242:C243)</f>
        <v>832</v>
      </c>
      <c r="D241" s="12">
        <f aca="true" t="shared" si="65" ref="D241:I241">SUM(D242:D243)</f>
        <v>409</v>
      </c>
      <c r="E241" s="12">
        <f t="shared" si="65"/>
        <v>423</v>
      </c>
      <c r="F241" s="13">
        <f t="shared" si="59"/>
        <v>1034.2298288508557</v>
      </c>
      <c r="G241" s="12">
        <f t="shared" si="65"/>
        <v>916</v>
      </c>
      <c r="H241" s="12">
        <f t="shared" si="65"/>
        <v>456</v>
      </c>
      <c r="I241" s="12">
        <f t="shared" si="65"/>
        <v>460</v>
      </c>
      <c r="J241" s="13">
        <f t="shared" si="60"/>
        <v>1008.7719298245614</v>
      </c>
      <c r="K241" s="14">
        <f t="shared" si="64"/>
        <v>90.82969432314411</v>
      </c>
    </row>
    <row r="242" spans="1:11" ht="15" customHeight="1">
      <c r="A242" s="15"/>
      <c r="B242" s="8" t="s">
        <v>272</v>
      </c>
      <c r="C242" s="9">
        <v>684</v>
      </c>
      <c r="D242" s="9">
        <v>330</v>
      </c>
      <c r="E242" s="9">
        <v>354</v>
      </c>
      <c r="F242" s="16">
        <f t="shared" si="59"/>
        <v>1072.7272727272727</v>
      </c>
      <c r="G242" s="9">
        <v>779</v>
      </c>
      <c r="H242" s="9">
        <v>378</v>
      </c>
      <c r="I242" s="9">
        <v>401</v>
      </c>
      <c r="J242" s="16">
        <f t="shared" si="60"/>
        <v>1060.846560846561</v>
      </c>
      <c r="K242" s="17">
        <f t="shared" si="64"/>
        <v>87.8048780487805</v>
      </c>
    </row>
    <row r="243" spans="1:11" ht="15" customHeight="1">
      <c r="A243" s="7"/>
      <c r="B243" s="8" t="s">
        <v>273</v>
      </c>
      <c r="C243" s="9">
        <v>148</v>
      </c>
      <c r="D243" s="9">
        <v>79</v>
      </c>
      <c r="E243" s="9">
        <v>69</v>
      </c>
      <c r="F243" s="16">
        <f t="shared" si="59"/>
        <v>873.4177215189874</v>
      </c>
      <c r="G243" s="9">
        <v>137</v>
      </c>
      <c r="H243" s="9">
        <v>78</v>
      </c>
      <c r="I243" s="9">
        <v>59</v>
      </c>
      <c r="J243" s="16">
        <f t="shared" si="60"/>
        <v>756.4102564102564</v>
      </c>
      <c r="K243" s="17">
        <f t="shared" si="64"/>
        <v>108.02919708029196</v>
      </c>
    </row>
    <row r="244" spans="1:11" ht="15" customHeight="1">
      <c r="A244" s="11" t="s">
        <v>274</v>
      </c>
      <c r="B244" s="8" t="s">
        <v>83</v>
      </c>
      <c r="C244" s="12">
        <v>343</v>
      </c>
      <c r="D244" s="12">
        <v>168</v>
      </c>
      <c r="E244" s="12">
        <v>175</v>
      </c>
      <c r="F244" s="13">
        <f t="shared" si="59"/>
        <v>1041.6666666666667</v>
      </c>
      <c r="G244" s="12">
        <v>302</v>
      </c>
      <c r="H244" s="12">
        <v>157</v>
      </c>
      <c r="I244" s="12">
        <v>145</v>
      </c>
      <c r="J244" s="13">
        <f t="shared" si="60"/>
        <v>923.5668789808917</v>
      </c>
      <c r="K244" s="14">
        <f t="shared" si="64"/>
        <v>113.57615894039735</v>
      </c>
    </row>
    <row r="245" spans="1:11" ht="15" customHeight="1">
      <c r="A245" s="11" t="s">
        <v>275</v>
      </c>
      <c r="B245" s="8"/>
      <c r="C245" s="12">
        <f>SUM(C246:C247)</f>
        <v>222</v>
      </c>
      <c r="D245" s="12">
        <f aca="true" t="shared" si="66" ref="D245:I245">SUM(D246:D247)</f>
        <v>120</v>
      </c>
      <c r="E245" s="12">
        <f t="shared" si="66"/>
        <v>102</v>
      </c>
      <c r="F245" s="13">
        <f t="shared" si="59"/>
        <v>850</v>
      </c>
      <c r="G245" s="12">
        <f t="shared" si="66"/>
        <v>340</v>
      </c>
      <c r="H245" s="12">
        <f t="shared" si="66"/>
        <v>168</v>
      </c>
      <c r="I245" s="12">
        <f t="shared" si="66"/>
        <v>172</v>
      </c>
      <c r="J245" s="13">
        <f t="shared" si="60"/>
        <v>1023.8095238095237</v>
      </c>
      <c r="K245" s="14">
        <f t="shared" si="64"/>
        <v>65.29411764705883</v>
      </c>
    </row>
    <row r="246" spans="1:11" ht="15" customHeight="1">
      <c r="A246" s="15"/>
      <c r="B246" s="8" t="s">
        <v>276</v>
      </c>
      <c r="C246" s="9">
        <v>203</v>
      </c>
      <c r="D246" s="9">
        <v>110</v>
      </c>
      <c r="E246" s="9">
        <v>93</v>
      </c>
      <c r="F246" s="16">
        <f t="shared" si="59"/>
        <v>845.4545454545455</v>
      </c>
      <c r="G246" s="9">
        <v>328</v>
      </c>
      <c r="H246" s="9">
        <v>160</v>
      </c>
      <c r="I246" s="9">
        <v>168</v>
      </c>
      <c r="J246" s="16">
        <f t="shared" si="60"/>
        <v>1050</v>
      </c>
      <c r="K246" s="17">
        <f t="shared" si="64"/>
        <v>61.890243902439025</v>
      </c>
    </row>
    <row r="247" spans="1:11" ht="15" customHeight="1">
      <c r="A247" s="7"/>
      <c r="B247" s="8" t="s">
        <v>277</v>
      </c>
      <c r="C247" s="9">
        <v>19</v>
      </c>
      <c r="D247" s="9">
        <v>10</v>
      </c>
      <c r="E247" s="9">
        <v>9</v>
      </c>
      <c r="F247" s="16">
        <f t="shared" si="59"/>
        <v>900</v>
      </c>
      <c r="G247" s="9">
        <v>12</v>
      </c>
      <c r="H247" s="9">
        <v>8</v>
      </c>
      <c r="I247" s="9">
        <v>4</v>
      </c>
      <c r="J247" s="16">
        <f t="shared" si="60"/>
        <v>500</v>
      </c>
      <c r="K247" s="17">
        <f t="shared" si="64"/>
        <v>158.33333333333331</v>
      </c>
    </row>
    <row r="248" spans="1:11" ht="15" customHeight="1">
      <c r="A248" s="2" t="s">
        <v>278</v>
      </c>
      <c r="B248" s="3"/>
      <c r="C248" s="4">
        <v>25696</v>
      </c>
      <c r="D248" s="4">
        <v>12402</v>
      </c>
      <c r="E248" s="4">
        <v>13294</v>
      </c>
      <c r="F248" s="5">
        <f t="shared" si="59"/>
        <v>1071.923883244638</v>
      </c>
      <c r="G248" s="4">
        <v>28924</v>
      </c>
      <c r="H248" s="4">
        <v>14290</v>
      </c>
      <c r="I248" s="4">
        <v>14634</v>
      </c>
      <c r="J248" s="5">
        <f t="shared" si="60"/>
        <v>1024.07277816655</v>
      </c>
      <c r="K248" s="6">
        <f aca="true" t="shared" si="67" ref="K248:K253">C248/G248*100</f>
        <v>88.83971788134421</v>
      </c>
    </row>
    <row r="249" spans="1:11" ht="15" customHeight="1">
      <c r="A249" s="2" t="s">
        <v>11</v>
      </c>
      <c r="B249" s="3"/>
      <c r="C249" s="4">
        <v>12311</v>
      </c>
      <c r="D249" s="4">
        <v>6115</v>
      </c>
      <c r="E249" s="4">
        <v>6196</v>
      </c>
      <c r="F249" s="5">
        <f t="shared" si="59"/>
        <v>1013.2461161079314</v>
      </c>
      <c r="G249" s="4">
        <v>12544</v>
      </c>
      <c r="H249" s="4">
        <v>6192</v>
      </c>
      <c r="I249" s="4">
        <v>6352</v>
      </c>
      <c r="J249" s="5">
        <f t="shared" si="60"/>
        <v>1025.8397932816536</v>
      </c>
      <c r="K249" s="6">
        <f t="shared" si="67"/>
        <v>98.14253826530613</v>
      </c>
    </row>
    <row r="250" spans="1:11" ht="15" customHeight="1">
      <c r="A250" s="11" t="s">
        <v>279</v>
      </c>
      <c r="B250" s="8" t="s">
        <v>280</v>
      </c>
      <c r="C250" s="12">
        <v>267</v>
      </c>
      <c r="D250" s="12">
        <v>141</v>
      </c>
      <c r="E250" s="12">
        <v>126</v>
      </c>
      <c r="F250" s="13">
        <f t="shared" si="59"/>
        <v>893.6170212765957</v>
      </c>
      <c r="G250" s="12">
        <v>117</v>
      </c>
      <c r="H250" s="12">
        <v>58</v>
      </c>
      <c r="I250" s="12">
        <v>59</v>
      </c>
      <c r="J250" s="13">
        <f t="shared" si="60"/>
        <v>1017.2413793103448</v>
      </c>
      <c r="K250" s="14">
        <f t="shared" si="67"/>
        <v>228.2051282051282</v>
      </c>
    </row>
    <row r="251" spans="1:11" ht="15" customHeight="1">
      <c r="A251" s="11" t="s">
        <v>217</v>
      </c>
      <c r="B251" s="8" t="s">
        <v>281</v>
      </c>
      <c r="C251" s="9">
        <v>1116</v>
      </c>
      <c r="D251" s="9">
        <v>562</v>
      </c>
      <c r="E251" s="9">
        <v>554</v>
      </c>
      <c r="F251" s="16">
        <f>E251/D251*1000</f>
        <v>985.7651245551602</v>
      </c>
      <c r="G251" s="9">
        <v>1245</v>
      </c>
      <c r="H251" s="9">
        <v>631</v>
      </c>
      <c r="I251" s="9">
        <v>614</v>
      </c>
      <c r="J251" s="16">
        <f>I251/H251*1000</f>
        <v>973.0586370839936</v>
      </c>
      <c r="K251" s="17">
        <f t="shared" si="67"/>
        <v>89.63855421686748</v>
      </c>
    </row>
    <row r="252" spans="1:11" ht="15" customHeight="1">
      <c r="A252" s="11" t="s">
        <v>282</v>
      </c>
      <c r="B252" s="8"/>
      <c r="C252" s="12">
        <f>SUM(C253:C255)</f>
        <v>685</v>
      </c>
      <c r="D252" s="12">
        <f>SUM(D253:D255)</f>
        <v>328</v>
      </c>
      <c r="E252" s="12">
        <f>SUM(E253:E255)</f>
        <v>357</v>
      </c>
      <c r="F252" s="13">
        <f t="shared" si="59"/>
        <v>1088.4146341463415</v>
      </c>
      <c r="G252" s="12">
        <f>SUM(G253:G255)</f>
        <v>715</v>
      </c>
      <c r="H252" s="12">
        <f>SUM(H253:H255)</f>
        <v>357</v>
      </c>
      <c r="I252" s="12">
        <f>SUM(I253:I255)</f>
        <v>358</v>
      </c>
      <c r="J252" s="13">
        <f t="shared" si="60"/>
        <v>1002.8011204481793</v>
      </c>
      <c r="K252" s="14">
        <f t="shared" si="67"/>
        <v>95.8041958041958</v>
      </c>
    </row>
    <row r="253" spans="1:11" ht="15" customHeight="1">
      <c r="A253" s="15"/>
      <c r="B253" s="8" t="s">
        <v>283</v>
      </c>
      <c r="C253" s="9">
        <v>685</v>
      </c>
      <c r="D253" s="9">
        <v>328</v>
      </c>
      <c r="E253" s="9">
        <v>357</v>
      </c>
      <c r="F253" s="16">
        <f t="shared" si="59"/>
        <v>1088.4146341463415</v>
      </c>
      <c r="G253" s="9">
        <v>713</v>
      </c>
      <c r="H253" s="9">
        <v>356</v>
      </c>
      <c r="I253" s="9">
        <v>357</v>
      </c>
      <c r="J253" s="16">
        <f t="shared" si="60"/>
        <v>1002.808988764045</v>
      </c>
      <c r="K253" s="17">
        <f t="shared" si="67"/>
        <v>96.07293127629734</v>
      </c>
    </row>
    <row r="254" spans="1:11" ht="15" customHeight="1">
      <c r="A254" s="7"/>
      <c r="B254" s="8" t="s">
        <v>284</v>
      </c>
      <c r="C254" s="9">
        <v>0</v>
      </c>
      <c r="D254" s="9">
        <v>0</v>
      </c>
      <c r="E254" s="9">
        <v>0</v>
      </c>
      <c r="F254" s="16" t="s">
        <v>16</v>
      </c>
      <c r="G254" s="9">
        <v>0</v>
      </c>
      <c r="H254" s="9">
        <v>0</v>
      </c>
      <c r="I254" s="9">
        <v>0</v>
      </c>
      <c r="J254" s="16" t="s">
        <v>16</v>
      </c>
      <c r="K254" s="20" t="s">
        <v>16</v>
      </c>
    </row>
    <row r="255" spans="1:11" ht="15" customHeight="1">
      <c r="A255" s="7"/>
      <c r="B255" s="8" t="s">
        <v>285</v>
      </c>
      <c r="C255" s="9">
        <v>0</v>
      </c>
      <c r="D255" s="9">
        <v>0</v>
      </c>
      <c r="E255" s="9">
        <v>0</v>
      </c>
      <c r="F255" s="16" t="s">
        <v>16</v>
      </c>
      <c r="G255" s="9">
        <v>2</v>
      </c>
      <c r="H255" s="9">
        <v>1</v>
      </c>
      <c r="I255" s="9">
        <v>1</v>
      </c>
      <c r="J255" s="16">
        <f t="shared" si="60"/>
        <v>1000</v>
      </c>
      <c r="K255" s="20" t="s">
        <v>16</v>
      </c>
    </row>
    <row r="256" spans="1:11" ht="15" customHeight="1">
      <c r="A256" s="7"/>
      <c r="B256" s="8"/>
      <c r="C256" s="9"/>
      <c r="D256" s="9"/>
      <c r="E256" s="9"/>
      <c r="F256" s="16"/>
      <c r="G256" s="9"/>
      <c r="H256" s="9"/>
      <c r="I256" s="9"/>
      <c r="J256" s="16"/>
      <c r="K256" s="20"/>
    </row>
    <row r="257" spans="1:11" ht="15" customHeight="1">
      <c r="A257" s="11" t="s">
        <v>286</v>
      </c>
      <c r="B257" s="8" t="s">
        <v>287</v>
      </c>
      <c r="C257" s="12">
        <v>563</v>
      </c>
      <c r="D257" s="12">
        <v>293</v>
      </c>
      <c r="E257" s="12">
        <v>270</v>
      </c>
      <c r="F257" s="13">
        <f t="shared" si="59"/>
        <v>921.5017064846417</v>
      </c>
      <c r="G257" s="12">
        <v>540</v>
      </c>
      <c r="H257" s="12">
        <v>264</v>
      </c>
      <c r="I257" s="12">
        <v>276</v>
      </c>
      <c r="J257" s="13">
        <f t="shared" si="60"/>
        <v>1045.4545454545455</v>
      </c>
      <c r="K257" s="14">
        <f aca="true" t="shared" si="68" ref="K257:K268">C257/G257*100</f>
        <v>104.25925925925925</v>
      </c>
    </row>
    <row r="258" spans="1:11" ht="15" customHeight="1">
      <c r="A258" s="11" t="s">
        <v>148</v>
      </c>
      <c r="B258" s="8" t="s">
        <v>288</v>
      </c>
      <c r="C258" s="12">
        <v>478</v>
      </c>
      <c r="D258" s="12">
        <v>253</v>
      </c>
      <c r="E258" s="12">
        <v>225</v>
      </c>
      <c r="F258" s="13">
        <f t="shared" si="59"/>
        <v>889.3280632411067</v>
      </c>
      <c r="G258" s="12">
        <v>496</v>
      </c>
      <c r="H258" s="12">
        <v>254</v>
      </c>
      <c r="I258" s="12">
        <v>242</v>
      </c>
      <c r="J258" s="13">
        <f t="shared" si="60"/>
        <v>952.755905511811</v>
      </c>
      <c r="K258" s="14">
        <f t="shared" si="68"/>
        <v>96.37096774193549</v>
      </c>
    </row>
    <row r="259" spans="1:11" ht="15" customHeight="1">
      <c r="A259" s="11" t="s">
        <v>289</v>
      </c>
      <c r="B259" s="8" t="s">
        <v>290</v>
      </c>
      <c r="C259" s="12">
        <v>326</v>
      </c>
      <c r="D259" s="12">
        <v>152</v>
      </c>
      <c r="E259" s="12">
        <v>174</v>
      </c>
      <c r="F259" s="13">
        <f>E259/D259*1000</f>
        <v>1144.7368421052631</v>
      </c>
      <c r="G259" s="12">
        <v>293</v>
      </c>
      <c r="H259" s="12">
        <v>149</v>
      </c>
      <c r="I259" s="12">
        <v>144</v>
      </c>
      <c r="J259" s="13">
        <f>I259/H259*1000</f>
        <v>966.4429530201343</v>
      </c>
      <c r="K259" s="14">
        <f t="shared" si="68"/>
        <v>111.26279863481227</v>
      </c>
    </row>
    <row r="260" spans="1:11" ht="15" customHeight="1">
      <c r="A260" s="11" t="s">
        <v>291</v>
      </c>
      <c r="B260" s="8" t="s">
        <v>292</v>
      </c>
      <c r="C260" s="12">
        <v>472</v>
      </c>
      <c r="D260" s="12">
        <v>238</v>
      </c>
      <c r="E260" s="12">
        <v>234</v>
      </c>
      <c r="F260" s="13">
        <f t="shared" si="59"/>
        <v>983.1932773109244</v>
      </c>
      <c r="G260" s="12">
        <v>459</v>
      </c>
      <c r="H260" s="12">
        <v>222</v>
      </c>
      <c r="I260" s="12">
        <v>237</v>
      </c>
      <c r="J260" s="13">
        <f t="shared" si="60"/>
        <v>1067.5675675675675</v>
      </c>
      <c r="K260" s="14">
        <f t="shared" si="68"/>
        <v>102.8322440087146</v>
      </c>
    </row>
    <row r="261" spans="1:11" ht="15" customHeight="1">
      <c r="A261" s="11" t="s">
        <v>293</v>
      </c>
      <c r="B261" s="8" t="s">
        <v>125</v>
      </c>
      <c r="C261" s="12">
        <v>612</v>
      </c>
      <c r="D261" s="12">
        <v>318</v>
      </c>
      <c r="E261" s="12">
        <v>294</v>
      </c>
      <c r="F261" s="13">
        <f>E261/D261*1000</f>
        <v>924.5283018867925</v>
      </c>
      <c r="G261" s="12">
        <v>593</v>
      </c>
      <c r="H261" s="12">
        <v>292</v>
      </c>
      <c r="I261" s="12">
        <v>301</v>
      </c>
      <c r="J261" s="13">
        <f>I261/H261*1000</f>
        <v>1030.8219178082193</v>
      </c>
      <c r="K261" s="14">
        <f>C261/G261*100</f>
        <v>103.20404721753795</v>
      </c>
    </row>
    <row r="262" spans="1:11" ht="15" customHeight="1">
      <c r="A262" s="11" t="s">
        <v>294</v>
      </c>
      <c r="B262" s="8" t="s">
        <v>295</v>
      </c>
      <c r="C262" s="12">
        <v>743</v>
      </c>
      <c r="D262" s="12">
        <v>342</v>
      </c>
      <c r="E262" s="12">
        <v>401</v>
      </c>
      <c r="F262" s="13">
        <f t="shared" si="59"/>
        <v>1172.514619883041</v>
      </c>
      <c r="G262" s="12">
        <v>616</v>
      </c>
      <c r="H262" s="12">
        <v>287</v>
      </c>
      <c r="I262" s="12">
        <v>329</v>
      </c>
      <c r="J262" s="13">
        <f t="shared" si="60"/>
        <v>1146.341463414634</v>
      </c>
      <c r="K262" s="14">
        <f t="shared" si="68"/>
        <v>120.61688311688312</v>
      </c>
    </row>
    <row r="263" spans="1:11" ht="15" customHeight="1">
      <c r="A263" s="11" t="s">
        <v>296</v>
      </c>
      <c r="B263" s="8" t="s">
        <v>297</v>
      </c>
      <c r="C263" s="12">
        <v>428</v>
      </c>
      <c r="D263" s="12">
        <v>202</v>
      </c>
      <c r="E263" s="12">
        <v>226</v>
      </c>
      <c r="F263" s="13">
        <f t="shared" si="59"/>
        <v>1118.8118811881188</v>
      </c>
      <c r="G263" s="12">
        <v>438</v>
      </c>
      <c r="H263" s="12">
        <v>217</v>
      </c>
      <c r="I263" s="12">
        <v>221</v>
      </c>
      <c r="J263" s="13">
        <f t="shared" si="60"/>
        <v>1018.4331797235022</v>
      </c>
      <c r="K263" s="14">
        <f t="shared" si="68"/>
        <v>97.71689497716895</v>
      </c>
    </row>
    <row r="264" spans="1:11" ht="15" customHeight="1">
      <c r="A264" s="11" t="s">
        <v>298</v>
      </c>
      <c r="B264" s="8" t="s">
        <v>299</v>
      </c>
      <c r="C264" s="12">
        <v>400</v>
      </c>
      <c r="D264" s="12">
        <v>194</v>
      </c>
      <c r="E264" s="12">
        <v>206</v>
      </c>
      <c r="F264" s="13">
        <f t="shared" si="59"/>
        <v>1061.8556701030927</v>
      </c>
      <c r="G264" s="12">
        <v>354</v>
      </c>
      <c r="H264" s="12">
        <v>181</v>
      </c>
      <c r="I264" s="12">
        <v>173</v>
      </c>
      <c r="J264" s="13">
        <f t="shared" si="60"/>
        <v>955.8011049723757</v>
      </c>
      <c r="K264" s="14">
        <f t="shared" si="68"/>
        <v>112.99435028248588</v>
      </c>
    </row>
    <row r="265" spans="1:11" ht="15" customHeight="1">
      <c r="A265" s="11" t="s">
        <v>300</v>
      </c>
      <c r="B265" s="8" t="s">
        <v>301</v>
      </c>
      <c r="C265" s="12">
        <v>571</v>
      </c>
      <c r="D265" s="12">
        <v>296</v>
      </c>
      <c r="E265" s="12">
        <v>275</v>
      </c>
      <c r="F265" s="13">
        <f>E265/D265*1000</f>
        <v>929.0540540540541</v>
      </c>
      <c r="G265" s="12">
        <v>542</v>
      </c>
      <c r="H265" s="12">
        <v>270</v>
      </c>
      <c r="I265" s="12">
        <v>272</v>
      </c>
      <c r="J265" s="13">
        <f>I265/H265*1000</f>
        <v>1007.4074074074073</v>
      </c>
      <c r="K265" s="14">
        <f>C265/G265*100</f>
        <v>105.35055350553506</v>
      </c>
    </row>
    <row r="266" spans="1:11" ht="15" customHeight="1">
      <c r="A266" s="11" t="s">
        <v>302</v>
      </c>
      <c r="B266" s="8" t="s">
        <v>303</v>
      </c>
      <c r="C266" s="12">
        <v>562</v>
      </c>
      <c r="D266" s="12">
        <v>265</v>
      </c>
      <c r="E266" s="12">
        <v>297</v>
      </c>
      <c r="F266" s="13">
        <f>E266/D266*1000</f>
        <v>1120.754716981132</v>
      </c>
      <c r="G266" s="12">
        <v>460</v>
      </c>
      <c r="H266" s="12">
        <v>225</v>
      </c>
      <c r="I266" s="12">
        <v>235</v>
      </c>
      <c r="J266" s="13">
        <f>I266/H266*1000</f>
        <v>1044.4444444444446</v>
      </c>
      <c r="K266" s="14">
        <f>C266/G266*100</f>
        <v>122.17391304347827</v>
      </c>
    </row>
    <row r="267" spans="1:11" ht="15" customHeight="1">
      <c r="A267" s="11" t="s">
        <v>304</v>
      </c>
      <c r="B267" s="8"/>
      <c r="C267" s="12">
        <f>SUM(C268:C269)</f>
        <v>668</v>
      </c>
      <c r="D267" s="12">
        <f aca="true" t="shared" si="69" ref="D267:I267">SUM(D268:D269)</f>
        <v>317</v>
      </c>
      <c r="E267" s="12">
        <f t="shared" si="69"/>
        <v>351</v>
      </c>
      <c r="F267" s="13">
        <f>E267/D267*1000</f>
        <v>1107.2555205047317</v>
      </c>
      <c r="G267" s="12">
        <f t="shared" si="69"/>
        <v>776</v>
      </c>
      <c r="H267" s="12">
        <f t="shared" si="69"/>
        <v>358</v>
      </c>
      <c r="I267" s="12">
        <f t="shared" si="69"/>
        <v>418</v>
      </c>
      <c r="J267" s="13">
        <f>I267/H267*1000</f>
        <v>1167.5977653631285</v>
      </c>
      <c r="K267" s="14">
        <f t="shared" si="68"/>
        <v>86.08247422680412</v>
      </c>
    </row>
    <row r="268" spans="1:11" ht="15" customHeight="1">
      <c r="A268" s="15"/>
      <c r="B268" s="8" t="s">
        <v>305</v>
      </c>
      <c r="C268" s="9">
        <v>668</v>
      </c>
      <c r="D268" s="9">
        <v>317</v>
      </c>
      <c r="E268" s="9">
        <v>351</v>
      </c>
      <c r="F268" s="16">
        <f>E268/D268*1000</f>
        <v>1107.2555205047317</v>
      </c>
      <c r="G268" s="9">
        <v>776</v>
      </c>
      <c r="H268" s="9">
        <v>358</v>
      </c>
      <c r="I268" s="9">
        <v>418</v>
      </c>
      <c r="J268" s="16">
        <f>I268/H268*1000</f>
        <v>1167.5977653631285</v>
      </c>
      <c r="K268" s="17">
        <f t="shared" si="68"/>
        <v>86.08247422680412</v>
      </c>
    </row>
    <row r="269" spans="1:11" ht="15" customHeight="1">
      <c r="A269" s="7"/>
      <c r="B269" s="8" t="s">
        <v>306</v>
      </c>
      <c r="C269" s="9">
        <v>0</v>
      </c>
      <c r="D269" s="9">
        <v>0</v>
      </c>
      <c r="E269" s="9">
        <v>0</v>
      </c>
      <c r="F269" s="9" t="s">
        <v>16</v>
      </c>
      <c r="G269" s="9">
        <v>0</v>
      </c>
      <c r="H269" s="9" t="s">
        <v>16</v>
      </c>
      <c r="I269" s="9" t="s">
        <v>16</v>
      </c>
      <c r="J269" s="9" t="s">
        <v>16</v>
      </c>
      <c r="K269" s="10" t="s">
        <v>16</v>
      </c>
    </row>
    <row r="270" spans="1:11" ht="15" customHeight="1">
      <c r="A270" s="11" t="s">
        <v>307</v>
      </c>
      <c r="B270" s="8" t="s">
        <v>308</v>
      </c>
      <c r="C270" s="12">
        <v>710</v>
      </c>
      <c r="D270" s="12">
        <v>342</v>
      </c>
      <c r="E270" s="12">
        <v>368</v>
      </c>
      <c r="F270" s="13">
        <f t="shared" si="59"/>
        <v>1076.0233918128654</v>
      </c>
      <c r="G270" s="12">
        <v>800</v>
      </c>
      <c r="H270" s="12">
        <v>377</v>
      </c>
      <c r="I270" s="12">
        <v>423</v>
      </c>
      <c r="J270" s="13">
        <f t="shared" si="60"/>
        <v>1122.0159151193634</v>
      </c>
      <c r="K270" s="14">
        <f aca="true" t="shared" si="70" ref="K270:K279">C270/G270*100</f>
        <v>88.75</v>
      </c>
    </row>
    <row r="271" spans="1:11" ht="15" customHeight="1">
      <c r="A271" s="11" t="s">
        <v>309</v>
      </c>
      <c r="B271" s="8" t="s">
        <v>310</v>
      </c>
      <c r="C271" s="12">
        <v>388</v>
      </c>
      <c r="D271" s="12">
        <v>198</v>
      </c>
      <c r="E271" s="12">
        <v>190</v>
      </c>
      <c r="F271" s="13">
        <f t="shared" si="59"/>
        <v>959.5959595959596</v>
      </c>
      <c r="G271" s="12">
        <v>399</v>
      </c>
      <c r="H271" s="12">
        <v>203</v>
      </c>
      <c r="I271" s="12">
        <v>196</v>
      </c>
      <c r="J271" s="13">
        <f t="shared" si="60"/>
        <v>965.5172413793103</v>
      </c>
      <c r="K271" s="14">
        <f t="shared" si="70"/>
        <v>97.24310776942356</v>
      </c>
    </row>
    <row r="272" spans="1:11" ht="15" customHeight="1">
      <c r="A272" s="11" t="s">
        <v>311</v>
      </c>
      <c r="B272" s="8"/>
      <c r="C272" s="12">
        <f>SUM(C273:C274)</f>
        <v>824</v>
      </c>
      <c r="D272" s="12">
        <f aca="true" t="shared" si="71" ref="D272:I272">SUM(D273:D274)</f>
        <v>394</v>
      </c>
      <c r="E272" s="12">
        <f t="shared" si="71"/>
        <v>430</v>
      </c>
      <c r="F272" s="13">
        <f t="shared" si="59"/>
        <v>1091.3705583756346</v>
      </c>
      <c r="G272" s="12">
        <f t="shared" si="71"/>
        <v>978</v>
      </c>
      <c r="H272" s="12">
        <f t="shared" si="71"/>
        <v>485</v>
      </c>
      <c r="I272" s="12">
        <f t="shared" si="71"/>
        <v>493</v>
      </c>
      <c r="J272" s="13">
        <f t="shared" si="60"/>
        <v>1016.4948453608247</v>
      </c>
      <c r="K272" s="14">
        <f t="shared" si="70"/>
        <v>84.25357873210633</v>
      </c>
    </row>
    <row r="273" spans="1:11" ht="15" customHeight="1">
      <c r="A273" s="7"/>
      <c r="B273" s="8" t="s">
        <v>312</v>
      </c>
      <c r="C273" s="9">
        <v>731</v>
      </c>
      <c r="D273" s="9">
        <v>348</v>
      </c>
      <c r="E273" s="9">
        <v>383</v>
      </c>
      <c r="F273" s="16">
        <f t="shared" si="59"/>
        <v>1100.5747126436781</v>
      </c>
      <c r="G273" s="9">
        <v>913</v>
      </c>
      <c r="H273" s="9">
        <v>446</v>
      </c>
      <c r="I273" s="9">
        <v>467</v>
      </c>
      <c r="J273" s="16">
        <f t="shared" si="60"/>
        <v>1047.085201793722</v>
      </c>
      <c r="K273" s="17">
        <f t="shared" si="70"/>
        <v>80.065717415115</v>
      </c>
    </row>
    <row r="274" spans="1:11" ht="15" customHeight="1">
      <c r="A274" s="7"/>
      <c r="B274" s="8" t="s">
        <v>313</v>
      </c>
      <c r="C274" s="9">
        <v>93</v>
      </c>
      <c r="D274" s="9">
        <v>46</v>
      </c>
      <c r="E274" s="9">
        <v>47</v>
      </c>
      <c r="F274" s="16">
        <f t="shared" si="59"/>
        <v>1021.7391304347827</v>
      </c>
      <c r="G274" s="9">
        <v>65</v>
      </c>
      <c r="H274" s="9">
        <v>39</v>
      </c>
      <c r="I274" s="9">
        <v>26</v>
      </c>
      <c r="J274" s="16">
        <f t="shared" si="60"/>
        <v>666.6666666666666</v>
      </c>
      <c r="K274" s="17">
        <f t="shared" si="70"/>
        <v>143.07692307692307</v>
      </c>
    </row>
    <row r="275" spans="1:11" ht="15" customHeight="1">
      <c r="A275" s="11" t="s">
        <v>314</v>
      </c>
      <c r="B275" s="8" t="s">
        <v>315</v>
      </c>
      <c r="C275" s="12">
        <v>984</v>
      </c>
      <c r="D275" s="12">
        <v>493</v>
      </c>
      <c r="E275" s="12">
        <v>491</v>
      </c>
      <c r="F275" s="13">
        <f>E275/D275*1000</f>
        <v>995.9432048681541</v>
      </c>
      <c r="G275" s="12">
        <v>1128</v>
      </c>
      <c r="H275" s="12">
        <v>557</v>
      </c>
      <c r="I275" s="12">
        <v>571</v>
      </c>
      <c r="J275" s="13">
        <f>I275/H275*1000</f>
        <v>1025.1346499102333</v>
      </c>
      <c r="K275" s="14">
        <f t="shared" si="70"/>
        <v>87.2340425531915</v>
      </c>
    </row>
    <row r="276" spans="1:11" ht="15" customHeight="1">
      <c r="A276" s="11" t="s">
        <v>316</v>
      </c>
      <c r="B276" s="8"/>
      <c r="C276" s="12">
        <f>SUM(C277:C278)</f>
        <v>914</v>
      </c>
      <c r="D276" s="12">
        <f aca="true" t="shared" si="72" ref="D276:I276">SUM(D277:D278)</f>
        <v>470</v>
      </c>
      <c r="E276" s="12">
        <f t="shared" si="72"/>
        <v>444</v>
      </c>
      <c r="F276" s="13">
        <f>E276/D276*1000</f>
        <v>944.6808510638298</v>
      </c>
      <c r="G276" s="12">
        <f t="shared" si="72"/>
        <v>949</v>
      </c>
      <c r="H276" s="12">
        <f t="shared" si="72"/>
        <v>470</v>
      </c>
      <c r="I276" s="12">
        <f t="shared" si="72"/>
        <v>479</v>
      </c>
      <c r="J276" s="13">
        <f>I276/H276*1000</f>
        <v>1019.1489361702129</v>
      </c>
      <c r="K276" s="14">
        <f t="shared" si="70"/>
        <v>96.31190727081137</v>
      </c>
    </row>
    <row r="277" spans="1:11" ht="15" customHeight="1">
      <c r="A277" s="7"/>
      <c r="B277" s="8" t="s">
        <v>317</v>
      </c>
      <c r="C277" s="9">
        <v>685</v>
      </c>
      <c r="D277" s="9">
        <v>358</v>
      </c>
      <c r="E277" s="9">
        <v>327</v>
      </c>
      <c r="F277" s="16">
        <f>E277/D277*1000</f>
        <v>913.4078212290503</v>
      </c>
      <c r="G277" s="9">
        <v>724</v>
      </c>
      <c r="H277" s="9">
        <v>361</v>
      </c>
      <c r="I277" s="9">
        <v>363</v>
      </c>
      <c r="J277" s="16">
        <f>I277/H277*1000</f>
        <v>1005.5401662049861</v>
      </c>
      <c r="K277" s="17">
        <f t="shared" si="70"/>
        <v>94.61325966850829</v>
      </c>
    </row>
    <row r="278" spans="1:11" ht="15" customHeight="1">
      <c r="A278" s="7"/>
      <c r="B278" s="8" t="s">
        <v>318</v>
      </c>
      <c r="C278" s="9">
        <v>229</v>
      </c>
      <c r="D278" s="9">
        <v>112</v>
      </c>
      <c r="E278" s="9">
        <v>117</v>
      </c>
      <c r="F278" s="16">
        <f>E278/D278*1000</f>
        <v>1044.642857142857</v>
      </c>
      <c r="G278" s="9">
        <v>225</v>
      </c>
      <c r="H278" s="9">
        <v>109</v>
      </c>
      <c r="I278" s="9">
        <v>116</v>
      </c>
      <c r="J278" s="16">
        <f>I278/H278*1000</f>
        <v>1064.2201834862385</v>
      </c>
      <c r="K278" s="17">
        <f t="shared" si="70"/>
        <v>101.77777777777777</v>
      </c>
    </row>
    <row r="279" spans="1:11" ht="15" customHeight="1">
      <c r="A279" s="11" t="s">
        <v>319</v>
      </c>
      <c r="B279" s="8" t="s">
        <v>320</v>
      </c>
      <c r="C279" s="12">
        <v>600</v>
      </c>
      <c r="D279" s="12">
        <v>317</v>
      </c>
      <c r="E279" s="12">
        <v>283</v>
      </c>
      <c r="F279" s="13">
        <f t="shared" si="59"/>
        <v>892.7444794952681</v>
      </c>
      <c r="G279" s="12">
        <v>646</v>
      </c>
      <c r="H279" s="12">
        <v>335</v>
      </c>
      <c r="I279" s="12">
        <v>311</v>
      </c>
      <c r="J279" s="13">
        <f t="shared" si="60"/>
        <v>928.358208955224</v>
      </c>
      <c r="K279" s="14">
        <f t="shared" si="70"/>
        <v>92.87925696594426</v>
      </c>
    </row>
    <row r="280" spans="1:11" ht="15" customHeight="1">
      <c r="A280" s="2" t="s">
        <v>321</v>
      </c>
      <c r="B280" s="3"/>
      <c r="C280" s="4">
        <v>11422</v>
      </c>
      <c r="D280" s="4">
        <v>5585</v>
      </c>
      <c r="E280" s="4">
        <v>5837</v>
      </c>
      <c r="F280" s="5">
        <f t="shared" si="59"/>
        <v>1045.1208594449417</v>
      </c>
      <c r="G280" s="4">
        <v>9954</v>
      </c>
      <c r="H280" s="4">
        <v>4849</v>
      </c>
      <c r="I280" s="4">
        <v>5105</v>
      </c>
      <c r="J280" s="5">
        <f t="shared" si="60"/>
        <v>1052.7943905959992</v>
      </c>
      <c r="K280" s="6">
        <f>C280/G280*100</f>
        <v>114.74784006429577</v>
      </c>
    </row>
    <row r="281" spans="1:11" ht="15" customHeight="1">
      <c r="A281" s="2" t="s">
        <v>11</v>
      </c>
      <c r="B281" s="3"/>
      <c r="C281" s="4">
        <v>11422</v>
      </c>
      <c r="D281" s="4">
        <v>5585</v>
      </c>
      <c r="E281" s="4">
        <v>5837</v>
      </c>
      <c r="F281" s="5">
        <f t="shared" si="59"/>
        <v>1045.1208594449417</v>
      </c>
      <c r="G281" s="4">
        <v>9954</v>
      </c>
      <c r="H281" s="4">
        <v>4849</v>
      </c>
      <c r="I281" s="4">
        <v>5105</v>
      </c>
      <c r="J281" s="5">
        <f t="shared" si="60"/>
        <v>1052.7943905959992</v>
      </c>
      <c r="K281" s="6">
        <f>C281/G281*100</f>
        <v>114.74784006429577</v>
      </c>
    </row>
    <row r="282" spans="1:11" ht="15" customHeight="1">
      <c r="A282" s="11" t="s">
        <v>322</v>
      </c>
      <c r="B282" s="8" t="s">
        <v>323</v>
      </c>
      <c r="C282" s="12">
        <v>654</v>
      </c>
      <c r="D282" s="12">
        <v>331</v>
      </c>
      <c r="E282" s="12">
        <v>323</v>
      </c>
      <c r="F282" s="13">
        <f>E282/D282*1000</f>
        <v>975.8308157099698</v>
      </c>
      <c r="G282" s="12">
        <v>628</v>
      </c>
      <c r="H282" s="12">
        <v>287</v>
      </c>
      <c r="I282" s="12">
        <v>341</v>
      </c>
      <c r="J282" s="13">
        <f>I282/H282*1000</f>
        <v>1188.1533101045297</v>
      </c>
      <c r="K282" s="14">
        <f>C282/G282*100</f>
        <v>104.14012738853503</v>
      </c>
    </row>
    <row r="283" spans="1:11" ht="15" customHeight="1">
      <c r="A283" s="11" t="s">
        <v>324</v>
      </c>
      <c r="B283" s="8"/>
      <c r="C283" s="12">
        <f>SUM(C284:C287)</f>
        <v>6162</v>
      </c>
      <c r="D283" s="12">
        <f aca="true" t="shared" si="73" ref="D283:I283">SUM(D284:D287)</f>
        <v>3003</v>
      </c>
      <c r="E283" s="12">
        <f t="shared" si="73"/>
        <v>3159</v>
      </c>
      <c r="F283" s="13">
        <f>E283/D283*1000</f>
        <v>1051.948051948052</v>
      </c>
      <c r="G283" s="12">
        <f t="shared" si="73"/>
        <v>4908</v>
      </c>
      <c r="H283" s="12">
        <f t="shared" si="73"/>
        <v>2381</v>
      </c>
      <c r="I283" s="12">
        <f t="shared" si="73"/>
        <v>2527</v>
      </c>
      <c r="J283" s="13">
        <f>I283/H283*1000</f>
        <v>1061.3187736245275</v>
      </c>
      <c r="K283" s="14">
        <f>C283/G283*100</f>
        <v>125.55012224938875</v>
      </c>
    </row>
    <row r="284" spans="1:11" ht="15" customHeight="1">
      <c r="A284" s="15"/>
      <c r="B284" s="21" t="s">
        <v>325</v>
      </c>
      <c r="C284" s="9">
        <v>6149</v>
      </c>
      <c r="D284" s="9">
        <v>2994</v>
      </c>
      <c r="E284" s="9">
        <v>3155</v>
      </c>
      <c r="F284" s="16">
        <f>E284/D284*1000</f>
        <v>1053.7742150968604</v>
      </c>
      <c r="G284" s="9">
        <v>4904</v>
      </c>
      <c r="H284" s="9">
        <v>2380</v>
      </c>
      <c r="I284" s="9">
        <v>2524</v>
      </c>
      <c r="J284" s="16">
        <f>I284/H284*1000</f>
        <v>1060.5042016806722</v>
      </c>
      <c r="K284" s="17">
        <f>C284/G284*100</f>
        <v>125.38743882544861</v>
      </c>
    </row>
    <row r="285" spans="1:11" ht="15" customHeight="1">
      <c r="A285" s="7"/>
      <c r="B285" s="8" t="s">
        <v>196</v>
      </c>
      <c r="C285" s="9">
        <v>13</v>
      </c>
      <c r="D285" s="9">
        <v>9</v>
      </c>
      <c r="E285" s="9">
        <v>4</v>
      </c>
      <c r="F285" s="16" t="s">
        <v>16</v>
      </c>
      <c r="G285" s="16" t="s">
        <v>16</v>
      </c>
      <c r="H285" s="16" t="s">
        <v>16</v>
      </c>
      <c r="I285" s="16" t="s">
        <v>16</v>
      </c>
      <c r="J285" s="16" t="s">
        <v>16</v>
      </c>
      <c r="K285" s="20" t="s">
        <v>16</v>
      </c>
    </row>
    <row r="286" spans="1:11" ht="15" customHeight="1">
      <c r="A286" s="7"/>
      <c r="B286" s="8" t="s">
        <v>326</v>
      </c>
      <c r="C286" s="16" t="s">
        <v>16</v>
      </c>
      <c r="D286" s="16" t="s">
        <v>16</v>
      </c>
      <c r="E286" s="16" t="s">
        <v>16</v>
      </c>
      <c r="F286" s="16" t="s">
        <v>16</v>
      </c>
      <c r="G286" s="9">
        <v>2</v>
      </c>
      <c r="H286" s="9">
        <v>1</v>
      </c>
      <c r="I286" s="9">
        <v>1</v>
      </c>
      <c r="J286" s="16">
        <f>I286/H286*1000</f>
        <v>1000</v>
      </c>
      <c r="K286" s="20" t="s">
        <v>16</v>
      </c>
    </row>
    <row r="287" spans="1:11" ht="15" customHeight="1">
      <c r="A287" s="7"/>
      <c r="B287" s="8" t="s">
        <v>327</v>
      </c>
      <c r="C287" s="16" t="s">
        <v>16</v>
      </c>
      <c r="D287" s="16" t="s">
        <v>16</v>
      </c>
      <c r="E287" s="16" t="s">
        <v>16</v>
      </c>
      <c r="F287" s="16" t="s">
        <v>16</v>
      </c>
      <c r="G287" s="9">
        <v>2</v>
      </c>
      <c r="H287" s="9"/>
      <c r="I287" s="9">
        <v>2</v>
      </c>
      <c r="J287" s="16" t="s">
        <v>16</v>
      </c>
      <c r="K287" s="20" t="s">
        <v>16</v>
      </c>
    </row>
    <row r="288" spans="1:11" ht="15" customHeight="1">
      <c r="A288" s="11" t="s">
        <v>328</v>
      </c>
      <c r="B288" s="8"/>
      <c r="C288" s="12">
        <f>SUM(C289:C291)</f>
        <v>642</v>
      </c>
      <c r="D288" s="12">
        <f aca="true" t="shared" si="74" ref="D288:I288">SUM(D289:D291)</f>
        <v>315</v>
      </c>
      <c r="E288" s="12">
        <f t="shared" si="74"/>
        <v>327</v>
      </c>
      <c r="F288" s="13">
        <f>E288/D288*1000</f>
        <v>1038.095238095238</v>
      </c>
      <c r="G288" s="12">
        <f t="shared" si="74"/>
        <v>759</v>
      </c>
      <c r="H288" s="12">
        <f t="shared" si="74"/>
        <v>364</v>
      </c>
      <c r="I288" s="12">
        <f t="shared" si="74"/>
        <v>395</v>
      </c>
      <c r="J288" s="13">
        <f>I288/H288*1000</f>
        <v>1085.164835164835</v>
      </c>
      <c r="K288" s="14">
        <f>C288/G288*100</f>
        <v>84.58498023715416</v>
      </c>
    </row>
    <row r="289" spans="1:11" ht="15" customHeight="1">
      <c r="A289" s="15"/>
      <c r="B289" s="8" t="s">
        <v>329</v>
      </c>
      <c r="C289" s="9">
        <v>642</v>
      </c>
      <c r="D289" s="9">
        <v>315</v>
      </c>
      <c r="E289" s="9">
        <v>327</v>
      </c>
      <c r="F289" s="16">
        <f>E289/D289*1000</f>
        <v>1038.095238095238</v>
      </c>
      <c r="G289" s="9">
        <v>756</v>
      </c>
      <c r="H289" s="9">
        <v>363</v>
      </c>
      <c r="I289" s="9">
        <v>393</v>
      </c>
      <c r="J289" s="16">
        <f>I289/H289*1000</f>
        <v>1082.6446280991736</v>
      </c>
      <c r="K289" s="17">
        <f>C289/G289*100</f>
        <v>84.92063492063492</v>
      </c>
    </row>
    <row r="290" spans="1:11" ht="15" customHeight="1">
      <c r="A290" s="7"/>
      <c r="B290" s="8" t="s">
        <v>330</v>
      </c>
      <c r="C290" s="16" t="s">
        <v>16</v>
      </c>
      <c r="D290" s="16" t="s">
        <v>16</v>
      </c>
      <c r="E290" s="16" t="s">
        <v>16</v>
      </c>
      <c r="F290" s="16" t="s">
        <v>16</v>
      </c>
      <c r="G290" s="9">
        <v>3</v>
      </c>
      <c r="H290" s="9">
        <v>1</v>
      </c>
      <c r="I290" s="9">
        <v>2</v>
      </c>
      <c r="J290" s="16">
        <f>I290/H290*1000</f>
        <v>2000</v>
      </c>
      <c r="K290" s="20" t="s">
        <v>16</v>
      </c>
    </row>
    <row r="291" spans="1:11" ht="15" customHeight="1">
      <c r="A291" s="7"/>
      <c r="B291" s="8" t="s">
        <v>331</v>
      </c>
      <c r="C291" s="9">
        <v>0</v>
      </c>
      <c r="D291" s="9">
        <v>0</v>
      </c>
      <c r="E291" s="9">
        <v>0</v>
      </c>
      <c r="F291" s="16" t="s">
        <v>16</v>
      </c>
      <c r="G291" s="9">
        <v>0</v>
      </c>
      <c r="H291" s="9">
        <v>0</v>
      </c>
      <c r="I291" s="9">
        <v>0</v>
      </c>
      <c r="J291" s="16" t="s">
        <v>16</v>
      </c>
      <c r="K291" s="20" t="s">
        <v>16</v>
      </c>
    </row>
    <row r="292" spans="1:11" ht="15" customHeight="1">
      <c r="A292" s="11" t="s">
        <v>332</v>
      </c>
      <c r="B292" s="8" t="s">
        <v>333</v>
      </c>
      <c r="C292" s="12">
        <v>516</v>
      </c>
      <c r="D292" s="12">
        <v>258</v>
      </c>
      <c r="E292" s="12">
        <v>258</v>
      </c>
      <c r="F292" s="13">
        <f>E292/D292*1000</f>
        <v>1000</v>
      </c>
      <c r="G292" s="12">
        <v>507</v>
      </c>
      <c r="H292" s="12">
        <v>265</v>
      </c>
      <c r="I292" s="12">
        <v>242</v>
      </c>
      <c r="J292" s="13">
        <f>I292/H292*1000</f>
        <v>913.2075471698114</v>
      </c>
      <c r="K292" s="14">
        <f>C292/G292*100</f>
        <v>101.77514792899409</v>
      </c>
    </row>
    <row r="293" spans="1:11" ht="15" customHeight="1">
      <c r="A293" s="11" t="s">
        <v>334</v>
      </c>
      <c r="B293" s="8"/>
      <c r="C293" s="12">
        <f>SUM(C294:C296)</f>
        <v>698</v>
      </c>
      <c r="D293" s="12">
        <f aca="true" t="shared" si="75" ref="D293:I293">SUM(D294:D296)</f>
        <v>346</v>
      </c>
      <c r="E293" s="12">
        <f t="shared" si="75"/>
        <v>352</v>
      </c>
      <c r="F293" s="13">
        <f>E293/D293*1000</f>
        <v>1017.3410404624277</v>
      </c>
      <c r="G293" s="12">
        <f t="shared" si="75"/>
        <v>638</v>
      </c>
      <c r="H293" s="12">
        <f t="shared" si="75"/>
        <v>316</v>
      </c>
      <c r="I293" s="12">
        <f t="shared" si="75"/>
        <v>322</v>
      </c>
      <c r="J293" s="13">
        <f>I293/H293*1000</f>
        <v>1018.987341772152</v>
      </c>
      <c r="K293" s="14">
        <f>C293/G293*100</f>
        <v>109.40438871473354</v>
      </c>
    </row>
    <row r="294" spans="1:11" ht="15" customHeight="1">
      <c r="A294" s="15"/>
      <c r="B294" s="8" t="s">
        <v>335</v>
      </c>
      <c r="C294" s="9">
        <v>685</v>
      </c>
      <c r="D294" s="9">
        <v>338</v>
      </c>
      <c r="E294" s="9">
        <v>347</v>
      </c>
      <c r="F294" s="16">
        <f>E294/D294*1000</f>
        <v>1026.6272189349113</v>
      </c>
      <c r="G294" s="9">
        <v>634</v>
      </c>
      <c r="H294" s="9">
        <v>314</v>
      </c>
      <c r="I294" s="9">
        <v>320</v>
      </c>
      <c r="J294" s="16">
        <f>I294/H294*1000</f>
        <v>1019.108280254777</v>
      </c>
      <c r="K294" s="17">
        <f>C294/G294*100</f>
        <v>108.04416403785488</v>
      </c>
    </row>
    <row r="295" spans="1:11" ht="15" customHeight="1">
      <c r="A295" s="7"/>
      <c r="B295" s="8" t="s">
        <v>336</v>
      </c>
      <c r="C295" s="9">
        <v>11</v>
      </c>
      <c r="D295" s="9">
        <v>6</v>
      </c>
      <c r="E295" s="9">
        <v>5</v>
      </c>
      <c r="F295" s="16">
        <f t="shared" si="59"/>
        <v>833.3333333333334</v>
      </c>
      <c r="G295" s="16" t="s">
        <v>16</v>
      </c>
      <c r="H295" s="16" t="s">
        <v>16</v>
      </c>
      <c r="I295" s="16" t="s">
        <v>16</v>
      </c>
      <c r="J295" s="16" t="s">
        <v>16</v>
      </c>
      <c r="K295" s="20" t="s">
        <v>16</v>
      </c>
    </row>
    <row r="296" spans="1:11" ht="15" customHeight="1">
      <c r="A296" s="7"/>
      <c r="B296" s="8" t="s">
        <v>337</v>
      </c>
      <c r="C296" s="9">
        <v>2</v>
      </c>
      <c r="D296" s="9">
        <v>2</v>
      </c>
      <c r="E296" s="16" t="s">
        <v>16</v>
      </c>
      <c r="F296" s="16" t="s">
        <v>16</v>
      </c>
      <c r="G296" s="9">
        <v>4</v>
      </c>
      <c r="H296" s="9">
        <v>2</v>
      </c>
      <c r="I296" s="9">
        <v>2</v>
      </c>
      <c r="J296" s="16">
        <f aca="true" t="shared" si="76" ref="J296:J301">I296/H296*1000</f>
        <v>1000</v>
      </c>
      <c r="K296" s="17">
        <f aca="true" t="shared" si="77" ref="K296:K305">C296/G296*100</f>
        <v>50</v>
      </c>
    </row>
    <row r="297" spans="1:11" ht="15" customHeight="1">
      <c r="A297" s="11" t="s">
        <v>338</v>
      </c>
      <c r="B297" s="8"/>
      <c r="C297" s="12">
        <f>SUM(C298:C299)</f>
        <v>642</v>
      </c>
      <c r="D297" s="12">
        <f aca="true" t="shared" si="78" ref="D297:I297">SUM(D298:D299)</f>
        <v>313</v>
      </c>
      <c r="E297" s="12">
        <f t="shared" si="78"/>
        <v>329</v>
      </c>
      <c r="F297" s="13">
        <f aca="true" t="shared" si="79" ref="F297:F305">E297/D297*1000</f>
        <v>1051.11821086262</v>
      </c>
      <c r="G297" s="12">
        <f t="shared" si="78"/>
        <v>680</v>
      </c>
      <c r="H297" s="12">
        <f t="shared" si="78"/>
        <v>347</v>
      </c>
      <c r="I297" s="12">
        <f t="shared" si="78"/>
        <v>333</v>
      </c>
      <c r="J297" s="13">
        <f t="shared" si="76"/>
        <v>959.6541786743516</v>
      </c>
      <c r="K297" s="14">
        <f t="shared" si="77"/>
        <v>94.41176470588235</v>
      </c>
    </row>
    <row r="298" spans="1:11" ht="15" customHeight="1">
      <c r="A298" s="15"/>
      <c r="B298" s="8" t="s">
        <v>339</v>
      </c>
      <c r="C298" s="9">
        <v>617</v>
      </c>
      <c r="D298" s="9">
        <v>299</v>
      </c>
      <c r="E298" s="9">
        <v>318</v>
      </c>
      <c r="F298" s="16">
        <f t="shared" si="79"/>
        <v>1063.5451505016722</v>
      </c>
      <c r="G298" s="9">
        <v>635</v>
      </c>
      <c r="H298" s="9">
        <v>325</v>
      </c>
      <c r="I298" s="9">
        <v>310</v>
      </c>
      <c r="J298" s="16">
        <f t="shared" si="76"/>
        <v>953.8461538461539</v>
      </c>
      <c r="K298" s="17">
        <f t="shared" si="77"/>
        <v>97.16535433070867</v>
      </c>
    </row>
    <row r="299" spans="1:11" ht="15" customHeight="1">
      <c r="A299" s="7"/>
      <c r="B299" s="8" t="s">
        <v>292</v>
      </c>
      <c r="C299" s="9">
        <v>25</v>
      </c>
      <c r="D299" s="9">
        <v>14</v>
      </c>
      <c r="E299" s="9">
        <v>11</v>
      </c>
      <c r="F299" s="16">
        <f t="shared" si="79"/>
        <v>785.7142857142857</v>
      </c>
      <c r="G299" s="9">
        <v>45</v>
      </c>
      <c r="H299" s="9">
        <v>22</v>
      </c>
      <c r="I299" s="9">
        <v>23</v>
      </c>
      <c r="J299" s="16">
        <f t="shared" si="76"/>
        <v>1045.4545454545455</v>
      </c>
      <c r="K299" s="17">
        <f t="shared" si="77"/>
        <v>55.55555555555556</v>
      </c>
    </row>
    <row r="300" spans="1:11" ht="15" customHeight="1">
      <c r="A300" s="11" t="s">
        <v>340</v>
      </c>
      <c r="B300" s="8"/>
      <c r="C300" s="12">
        <f>SUM(C301:C303)</f>
        <v>939</v>
      </c>
      <c r="D300" s="12">
        <f aca="true" t="shared" si="80" ref="D300:I300">SUM(D301:D303)</f>
        <v>432</v>
      </c>
      <c r="E300" s="12">
        <f t="shared" si="80"/>
        <v>507</v>
      </c>
      <c r="F300" s="13">
        <f t="shared" si="79"/>
        <v>1173.611111111111</v>
      </c>
      <c r="G300" s="12">
        <f t="shared" si="80"/>
        <v>737</v>
      </c>
      <c r="H300" s="12">
        <f t="shared" si="80"/>
        <v>362</v>
      </c>
      <c r="I300" s="12">
        <f t="shared" si="80"/>
        <v>375</v>
      </c>
      <c r="J300" s="13">
        <f t="shared" si="76"/>
        <v>1035.911602209945</v>
      </c>
      <c r="K300" s="14">
        <f t="shared" si="77"/>
        <v>127.40841248303936</v>
      </c>
    </row>
    <row r="301" spans="1:11" ht="15" customHeight="1">
      <c r="A301" s="15"/>
      <c r="B301" s="8" t="s">
        <v>341</v>
      </c>
      <c r="C301" s="9">
        <v>910</v>
      </c>
      <c r="D301" s="9">
        <v>418</v>
      </c>
      <c r="E301" s="9">
        <v>492</v>
      </c>
      <c r="F301" s="16">
        <f t="shared" si="79"/>
        <v>1177.0334928229665</v>
      </c>
      <c r="G301" s="9">
        <v>728</v>
      </c>
      <c r="H301" s="9">
        <v>357</v>
      </c>
      <c r="I301" s="9">
        <v>371</v>
      </c>
      <c r="J301" s="16">
        <f t="shared" si="76"/>
        <v>1039.2156862745098</v>
      </c>
      <c r="K301" s="17">
        <f t="shared" si="77"/>
        <v>125</v>
      </c>
    </row>
    <row r="302" spans="1:11" ht="15" customHeight="1">
      <c r="A302" s="7"/>
      <c r="B302" s="8" t="s">
        <v>342</v>
      </c>
      <c r="C302" s="9">
        <v>22</v>
      </c>
      <c r="D302" s="9">
        <v>10</v>
      </c>
      <c r="E302" s="9">
        <v>12</v>
      </c>
      <c r="F302" s="16">
        <f t="shared" si="79"/>
        <v>1200</v>
      </c>
      <c r="G302" s="9">
        <v>5</v>
      </c>
      <c r="H302" s="9">
        <v>3</v>
      </c>
      <c r="I302" s="9">
        <v>2</v>
      </c>
      <c r="J302" s="16">
        <f aca="true" t="shared" si="81" ref="J302:J353">I302/H302*1000</f>
        <v>666.6666666666666</v>
      </c>
      <c r="K302" s="17">
        <f t="shared" si="77"/>
        <v>440.00000000000006</v>
      </c>
    </row>
    <row r="303" spans="1:11" ht="15" customHeight="1">
      <c r="A303" s="7"/>
      <c r="B303" s="8" t="s">
        <v>188</v>
      </c>
      <c r="C303" s="9">
        <v>7</v>
      </c>
      <c r="D303" s="9">
        <v>4</v>
      </c>
      <c r="E303" s="9">
        <v>3</v>
      </c>
      <c r="F303" s="16">
        <f t="shared" si="79"/>
        <v>750</v>
      </c>
      <c r="G303" s="9">
        <v>4</v>
      </c>
      <c r="H303" s="9">
        <v>2</v>
      </c>
      <c r="I303" s="9">
        <v>2</v>
      </c>
      <c r="J303" s="16">
        <f t="shared" si="81"/>
        <v>1000</v>
      </c>
      <c r="K303" s="17">
        <f t="shared" si="77"/>
        <v>175</v>
      </c>
    </row>
    <row r="304" spans="1:11" ht="15" customHeight="1">
      <c r="A304" s="11" t="s">
        <v>343</v>
      </c>
      <c r="B304" s="8" t="s">
        <v>344</v>
      </c>
      <c r="C304" s="12">
        <v>573</v>
      </c>
      <c r="D304" s="12">
        <v>289</v>
      </c>
      <c r="E304" s="12">
        <v>284</v>
      </c>
      <c r="F304" s="13">
        <f t="shared" si="79"/>
        <v>982.6989619377163</v>
      </c>
      <c r="G304" s="12">
        <v>508</v>
      </c>
      <c r="H304" s="12">
        <v>235</v>
      </c>
      <c r="I304" s="12">
        <v>273</v>
      </c>
      <c r="J304" s="13">
        <f t="shared" si="81"/>
        <v>1161.7021276595744</v>
      </c>
      <c r="K304" s="14">
        <f t="shared" si="77"/>
        <v>112.79527559055119</v>
      </c>
    </row>
    <row r="305" spans="1:11" ht="15" customHeight="1">
      <c r="A305" s="11" t="s">
        <v>345</v>
      </c>
      <c r="B305" s="8" t="s">
        <v>346</v>
      </c>
      <c r="C305" s="12">
        <v>596</v>
      </c>
      <c r="D305" s="12">
        <v>298</v>
      </c>
      <c r="E305" s="12">
        <v>298</v>
      </c>
      <c r="F305" s="13">
        <f t="shared" si="79"/>
        <v>1000</v>
      </c>
      <c r="G305" s="12">
        <v>589</v>
      </c>
      <c r="H305" s="12">
        <v>292</v>
      </c>
      <c r="I305" s="12">
        <v>297</v>
      </c>
      <c r="J305" s="13">
        <f t="shared" si="81"/>
        <v>1017.1232876712328</v>
      </c>
      <c r="K305" s="14">
        <f t="shared" si="77"/>
        <v>101.18845500848896</v>
      </c>
    </row>
    <row r="306" spans="1:11" ht="15" customHeight="1">
      <c r="A306" s="2" t="s">
        <v>347</v>
      </c>
      <c r="B306" s="3"/>
      <c r="C306" s="4">
        <v>4312</v>
      </c>
      <c r="D306" s="4">
        <v>2083</v>
      </c>
      <c r="E306" s="4">
        <v>2229</v>
      </c>
      <c r="F306" s="5">
        <f>E306/D306*1000</f>
        <v>1070.091214594335</v>
      </c>
      <c r="G306" s="4">
        <v>5776</v>
      </c>
      <c r="H306" s="4">
        <v>2880</v>
      </c>
      <c r="I306" s="4">
        <v>2896</v>
      </c>
      <c r="J306" s="5">
        <f t="shared" si="81"/>
        <v>1005.5555555555555</v>
      </c>
      <c r="K306" s="6">
        <f>C306/G306*100</f>
        <v>74.65373961218836</v>
      </c>
    </row>
    <row r="307" spans="1:11" ht="15" customHeight="1">
      <c r="A307" s="2" t="s">
        <v>11</v>
      </c>
      <c r="B307" s="3"/>
      <c r="C307" s="4">
        <v>4312</v>
      </c>
      <c r="D307" s="4">
        <v>2083</v>
      </c>
      <c r="E307" s="4">
        <v>2229</v>
      </c>
      <c r="F307" s="5">
        <f>E307/D307*1000</f>
        <v>1070.091214594335</v>
      </c>
      <c r="G307" s="4">
        <v>5776</v>
      </c>
      <c r="H307" s="4">
        <v>2880</v>
      </c>
      <c r="I307" s="4">
        <v>2896</v>
      </c>
      <c r="J307" s="5">
        <f t="shared" si="81"/>
        <v>1005.5555555555555</v>
      </c>
      <c r="K307" s="6">
        <f>C307/G307*100</f>
        <v>74.65373961218836</v>
      </c>
    </row>
    <row r="308" spans="1:11" ht="15" customHeight="1">
      <c r="A308" s="11" t="s">
        <v>348</v>
      </c>
      <c r="B308" s="8" t="s">
        <v>349</v>
      </c>
      <c r="C308" s="12">
        <v>228</v>
      </c>
      <c r="D308" s="12">
        <v>116</v>
      </c>
      <c r="E308" s="12">
        <v>112</v>
      </c>
      <c r="F308" s="13">
        <f>E308/D308*1000</f>
        <v>965.5172413793103</v>
      </c>
      <c r="G308" s="12">
        <v>276</v>
      </c>
      <c r="H308" s="12">
        <v>153</v>
      </c>
      <c r="I308" s="12">
        <v>123</v>
      </c>
      <c r="J308" s="13">
        <f>I308/H308*1000</f>
        <v>803.921568627451</v>
      </c>
      <c r="K308" s="14">
        <f>C308/G308*100</f>
        <v>82.6086956521739</v>
      </c>
    </row>
    <row r="309" spans="1:11" ht="15" customHeight="1">
      <c r="A309" s="11" t="s">
        <v>350</v>
      </c>
      <c r="B309" s="8"/>
      <c r="C309" s="12">
        <f>SUM(C310:C311)</f>
        <v>3346</v>
      </c>
      <c r="D309" s="12">
        <f aca="true" t="shared" si="82" ref="D309:I309">SUM(D310:D311)</f>
        <v>1583</v>
      </c>
      <c r="E309" s="12">
        <f t="shared" si="82"/>
        <v>1763</v>
      </c>
      <c r="F309" s="13">
        <f>E309/D309*1000</f>
        <v>1113.7081490840178</v>
      </c>
      <c r="G309" s="12">
        <f t="shared" si="82"/>
        <v>4561</v>
      </c>
      <c r="H309" s="12">
        <f t="shared" si="82"/>
        <v>2253</v>
      </c>
      <c r="I309" s="12">
        <f t="shared" si="82"/>
        <v>2308</v>
      </c>
      <c r="J309" s="13">
        <f>I309/H309*1000</f>
        <v>1024.4118952507768</v>
      </c>
      <c r="K309" s="14">
        <f>C309/G309*100</f>
        <v>73.36110502082876</v>
      </c>
    </row>
    <row r="310" spans="1:11" ht="15" customHeight="1">
      <c r="A310" s="15"/>
      <c r="B310" s="21" t="s">
        <v>351</v>
      </c>
      <c r="C310" s="9">
        <v>3346</v>
      </c>
      <c r="D310" s="9">
        <v>1583</v>
      </c>
      <c r="E310" s="9">
        <v>1763</v>
      </c>
      <c r="F310" s="16">
        <f>E310/D310*1000</f>
        <v>1113.7081490840178</v>
      </c>
      <c r="G310" s="9">
        <v>4538</v>
      </c>
      <c r="H310" s="9">
        <v>2238</v>
      </c>
      <c r="I310" s="9">
        <v>2300</v>
      </c>
      <c r="J310" s="16">
        <f>I310/H310*1000</f>
        <v>1027.7033065236817</v>
      </c>
      <c r="K310" s="17">
        <f>C310/G310*100</f>
        <v>73.73292199206699</v>
      </c>
    </row>
    <row r="311" spans="1:11" ht="15" customHeight="1">
      <c r="A311" s="7"/>
      <c r="B311" s="8" t="s">
        <v>352</v>
      </c>
      <c r="C311" s="9">
        <v>0</v>
      </c>
      <c r="D311" s="9">
        <v>0</v>
      </c>
      <c r="E311" s="9">
        <v>0</v>
      </c>
      <c r="F311" s="9" t="s">
        <v>16</v>
      </c>
      <c r="G311" s="9">
        <v>23</v>
      </c>
      <c r="H311" s="9">
        <v>15</v>
      </c>
      <c r="I311" s="9">
        <v>8</v>
      </c>
      <c r="J311" s="16">
        <f t="shared" si="81"/>
        <v>533.3333333333334</v>
      </c>
      <c r="K311" s="10" t="s">
        <v>16</v>
      </c>
    </row>
    <row r="312" spans="1:11" ht="15" customHeight="1">
      <c r="A312" s="11" t="s">
        <v>353</v>
      </c>
      <c r="B312" s="8" t="s">
        <v>354</v>
      </c>
      <c r="C312" s="12">
        <v>453</v>
      </c>
      <c r="D312" s="12">
        <v>232</v>
      </c>
      <c r="E312" s="12">
        <v>221</v>
      </c>
      <c r="F312" s="13">
        <f aca="true" t="shared" si="83" ref="F312:F317">E312/D312*1000</f>
        <v>952.5862068965517</v>
      </c>
      <c r="G312" s="12">
        <v>514</v>
      </c>
      <c r="H312" s="12">
        <v>260</v>
      </c>
      <c r="I312" s="12">
        <v>254</v>
      </c>
      <c r="J312" s="13">
        <f t="shared" si="81"/>
        <v>976.9230769230769</v>
      </c>
      <c r="K312" s="14">
        <f aca="true" t="shared" si="84" ref="K312:K317">C312/G312*100</f>
        <v>88.13229571984435</v>
      </c>
    </row>
    <row r="313" spans="1:11" ht="15" customHeight="1">
      <c r="A313" s="11" t="s">
        <v>355</v>
      </c>
      <c r="B313" s="8" t="s">
        <v>356</v>
      </c>
      <c r="C313" s="12">
        <v>285</v>
      </c>
      <c r="D313" s="12">
        <v>152</v>
      </c>
      <c r="E313" s="12">
        <v>133</v>
      </c>
      <c r="F313" s="13">
        <f t="shared" si="83"/>
        <v>875</v>
      </c>
      <c r="G313" s="12">
        <v>425</v>
      </c>
      <c r="H313" s="12">
        <v>214</v>
      </c>
      <c r="I313" s="12">
        <v>211</v>
      </c>
      <c r="J313" s="13">
        <f t="shared" si="81"/>
        <v>985.981308411215</v>
      </c>
      <c r="K313" s="14">
        <f t="shared" si="84"/>
        <v>67.05882352941175</v>
      </c>
    </row>
    <row r="314" spans="1:11" ht="15" customHeight="1">
      <c r="A314" s="2" t="s">
        <v>357</v>
      </c>
      <c r="B314" s="3"/>
      <c r="C314" s="4">
        <v>14178</v>
      </c>
      <c r="D314" s="4">
        <v>6988</v>
      </c>
      <c r="E314" s="4">
        <v>7190</v>
      </c>
      <c r="F314" s="5">
        <f t="shared" si="83"/>
        <v>1028.9066971951918</v>
      </c>
      <c r="G314" s="4">
        <v>20358</v>
      </c>
      <c r="H314" s="4">
        <v>10288</v>
      </c>
      <c r="I314" s="4">
        <v>10070</v>
      </c>
      <c r="J314" s="5">
        <f t="shared" si="81"/>
        <v>978.8102643856921</v>
      </c>
      <c r="K314" s="6">
        <f t="shared" si="84"/>
        <v>69.64338343648689</v>
      </c>
    </row>
    <row r="315" spans="1:11" ht="15" customHeight="1">
      <c r="A315" s="2" t="s">
        <v>11</v>
      </c>
      <c r="B315" s="3"/>
      <c r="C315" s="4">
        <v>9389</v>
      </c>
      <c r="D315" s="4">
        <v>4671</v>
      </c>
      <c r="E315" s="4">
        <v>4718</v>
      </c>
      <c r="F315" s="5">
        <f t="shared" si="83"/>
        <v>1010.0620852065938</v>
      </c>
      <c r="G315" s="4">
        <v>10287</v>
      </c>
      <c r="H315" s="4">
        <v>5205</v>
      </c>
      <c r="I315" s="4">
        <v>5082</v>
      </c>
      <c r="J315" s="5">
        <f t="shared" si="81"/>
        <v>976.3688760806916</v>
      </c>
      <c r="K315" s="6">
        <f t="shared" si="84"/>
        <v>91.27053562749101</v>
      </c>
    </row>
    <row r="316" spans="1:11" ht="15" customHeight="1">
      <c r="A316" s="11" t="s">
        <v>358</v>
      </c>
      <c r="B316" s="3"/>
      <c r="C316" s="12">
        <f>SUM(C317:C318)</f>
        <v>371</v>
      </c>
      <c r="D316" s="12">
        <f>SUM(D317:D318)</f>
        <v>178</v>
      </c>
      <c r="E316" s="12">
        <f>SUM(E317:E318)</f>
        <v>193</v>
      </c>
      <c r="F316" s="13">
        <f t="shared" si="83"/>
        <v>1084.2696629213483</v>
      </c>
      <c r="G316" s="12">
        <f>SUM(G317:G318)</f>
        <v>958</v>
      </c>
      <c r="H316" s="12">
        <f>SUM(H317:H318)</f>
        <v>515</v>
      </c>
      <c r="I316" s="12">
        <f>SUM(I317:I318)</f>
        <v>443</v>
      </c>
      <c r="J316" s="13">
        <f aca="true" t="shared" si="85" ref="J316:J322">I316/H316*1000</f>
        <v>860.1941747572815</v>
      </c>
      <c r="K316" s="14">
        <f t="shared" si="84"/>
        <v>38.72651356993737</v>
      </c>
    </row>
    <row r="317" spans="1:11" ht="15" customHeight="1">
      <c r="A317" s="15"/>
      <c r="B317" s="8" t="s">
        <v>359</v>
      </c>
      <c r="C317" s="9">
        <v>371</v>
      </c>
      <c r="D317" s="9">
        <v>178</v>
      </c>
      <c r="E317" s="9">
        <v>193</v>
      </c>
      <c r="F317" s="16">
        <f t="shared" si="83"/>
        <v>1084.2696629213483</v>
      </c>
      <c r="G317" s="9">
        <v>699</v>
      </c>
      <c r="H317" s="9">
        <v>377</v>
      </c>
      <c r="I317" s="9">
        <v>322</v>
      </c>
      <c r="J317" s="16">
        <f t="shared" si="85"/>
        <v>854.1114058355438</v>
      </c>
      <c r="K317" s="17">
        <f t="shared" si="84"/>
        <v>53.0758226037196</v>
      </c>
    </row>
    <row r="318" spans="1:11" ht="15" customHeight="1">
      <c r="A318" s="7"/>
      <c r="B318" s="8" t="s">
        <v>360</v>
      </c>
      <c r="C318" s="9">
        <v>0</v>
      </c>
      <c r="D318" s="9">
        <v>0</v>
      </c>
      <c r="E318" s="9">
        <v>0</v>
      </c>
      <c r="F318" s="16" t="s">
        <v>16</v>
      </c>
      <c r="G318" s="9">
        <v>259</v>
      </c>
      <c r="H318" s="9">
        <v>138</v>
      </c>
      <c r="I318" s="9">
        <v>121</v>
      </c>
      <c r="J318" s="16">
        <f t="shared" si="85"/>
        <v>876.8115942028985</v>
      </c>
      <c r="K318" s="17" t="s">
        <v>16</v>
      </c>
    </row>
    <row r="319" spans="1:11" ht="15" customHeight="1">
      <c r="A319" s="11" t="s">
        <v>361</v>
      </c>
      <c r="B319" s="8"/>
      <c r="C319" s="12">
        <f>SUM(C320:C322)</f>
        <v>493</v>
      </c>
      <c r="D319" s="12">
        <f aca="true" t="shared" si="86" ref="D319:I319">SUM(D320:D322)</f>
        <v>245</v>
      </c>
      <c r="E319" s="12">
        <f t="shared" si="86"/>
        <v>248</v>
      </c>
      <c r="F319" s="13">
        <f aca="true" t="shared" si="87" ref="F319:F325">E319/D319*1000</f>
        <v>1012.2448979591836</v>
      </c>
      <c r="G319" s="12">
        <f t="shared" si="86"/>
        <v>375</v>
      </c>
      <c r="H319" s="12">
        <f t="shared" si="86"/>
        <v>184</v>
      </c>
      <c r="I319" s="12">
        <f t="shared" si="86"/>
        <v>191</v>
      </c>
      <c r="J319" s="13">
        <f t="shared" si="85"/>
        <v>1038.0434782608697</v>
      </c>
      <c r="K319" s="14">
        <f aca="true" t="shared" si="88" ref="K319:K325">C319/G319*100</f>
        <v>131.46666666666667</v>
      </c>
    </row>
    <row r="320" spans="1:11" ht="15" customHeight="1">
      <c r="A320" s="15"/>
      <c r="B320" s="8" t="s">
        <v>362</v>
      </c>
      <c r="C320" s="9">
        <v>275</v>
      </c>
      <c r="D320" s="9">
        <v>137</v>
      </c>
      <c r="E320" s="9">
        <v>138</v>
      </c>
      <c r="F320" s="16">
        <f t="shared" si="87"/>
        <v>1007.2992700729928</v>
      </c>
      <c r="G320" s="9">
        <v>180</v>
      </c>
      <c r="H320" s="9">
        <v>90</v>
      </c>
      <c r="I320" s="9">
        <v>90</v>
      </c>
      <c r="J320" s="16">
        <f t="shared" si="85"/>
        <v>1000</v>
      </c>
      <c r="K320" s="17">
        <f t="shared" si="88"/>
        <v>152.77777777777777</v>
      </c>
    </row>
    <row r="321" spans="1:11" ht="15" customHeight="1">
      <c r="A321" s="7"/>
      <c r="B321" s="8" t="s">
        <v>363</v>
      </c>
      <c r="C321" s="9">
        <v>216</v>
      </c>
      <c r="D321" s="9">
        <v>107</v>
      </c>
      <c r="E321" s="9">
        <v>109</v>
      </c>
      <c r="F321" s="16">
        <f t="shared" si="87"/>
        <v>1018.6915887850467</v>
      </c>
      <c r="G321" s="9">
        <v>182</v>
      </c>
      <c r="H321" s="9">
        <v>89</v>
      </c>
      <c r="I321" s="9">
        <v>93</v>
      </c>
      <c r="J321" s="16">
        <f t="shared" si="85"/>
        <v>1044.9438202247193</v>
      </c>
      <c r="K321" s="17">
        <f t="shared" si="88"/>
        <v>118.68131868131869</v>
      </c>
    </row>
    <row r="322" spans="1:11" ht="15" customHeight="1">
      <c r="A322" s="7"/>
      <c r="B322" s="8" t="s">
        <v>364</v>
      </c>
      <c r="C322" s="9">
        <v>2</v>
      </c>
      <c r="D322" s="9">
        <v>1</v>
      </c>
      <c r="E322" s="9">
        <v>1</v>
      </c>
      <c r="F322" s="16">
        <f t="shared" si="87"/>
        <v>1000</v>
      </c>
      <c r="G322" s="9">
        <v>13</v>
      </c>
      <c r="H322" s="9">
        <v>5</v>
      </c>
      <c r="I322" s="9">
        <v>8</v>
      </c>
      <c r="J322" s="16">
        <f t="shared" si="85"/>
        <v>1600</v>
      </c>
      <c r="K322" s="17">
        <f t="shared" si="88"/>
        <v>15.384615384615385</v>
      </c>
    </row>
    <row r="323" spans="1:11" ht="15" customHeight="1">
      <c r="A323" s="11" t="s">
        <v>328</v>
      </c>
      <c r="B323" s="8"/>
      <c r="C323" s="12">
        <f>SUM(C324:C326)</f>
        <v>646</v>
      </c>
      <c r="D323" s="12">
        <f>SUM(D324:D326)</f>
        <v>330</v>
      </c>
      <c r="E323" s="12">
        <f>SUM(E324:E326)</f>
        <v>316</v>
      </c>
      <c r="F323" s="16">
        <f t="shared" si="87"/>
        <v>957.5757575757575</v>
      </c>
      <c r="G323" s="12">
        <f>SUM(G324:G326)</f>
        <v>703</v>
      </c>
      <c r="H323" s="12">
        <f>SUM(H324:H326)</f>
        <v>367</v>
      </c>
      <c r="I323" s="12">
        <f>SUM(I324:I326)</f>
        <v>336</v>
      </c>
      <c r="J323" s="16">
        <f t="shared" si="81"/>
        <v>915.5313351498637</v>
      </c>
      <c r="K323" s="17">
        <f t="shared" si="88"/>
        <v>91.8918918918919</v>
      </c>
    </row>
    <row r="324" spans="1:11" ht="15" customHeight="1">
      <c r="A324" s="7"/>
      <c r="B324" s="8" t="s">
        <v>365</v>
      </c>
      <c r="C324" s="9">
        <v>430</v>
      </c>
      <c r="D324" s="9">
        <v>213</v>
      </c>
      <c r="E324" s="9">
        <v>217</v>
      </c>
      <c r="F324" s="16">
        <f>E324/D324*1000</f>
        <v>1018.7793427230048</v>
      </c>
      <c r="G324" s="9">
        <v>519</v>
      </c>
      <c r="H324" s="9">
        <v>265</v>
      </c>
      <c r="I324" s="9">
        <v>254</v>
      </c>
      <c r="J324" s="16">
        <f>I324/H324*1000</f>
        <v>958.4905660377359</v>
      </c>
      <c r="K324" s="17">
        <f>C324/G324*100</f>
        <v>82.85163776493256</v>
      </c>
    </row>
    <row r="325" spans="1:11" ht="15" customHeight="1">
      <c r="A325" s="7"/>
      <c r="B325" s="8" t="s">
        <v>366</v>
      </c>
      <c r="C325" s="9">
        <v>216</v>
      </c>
      <c r="D325" s="9">
        <v>117</v>
      </c>
      <c r="E325" s="9">
        <v>99</v>
      </c>
      <c r="F325" s="16">
        <f t="shared" si="87"/>
        <v>846.1538461538462</v>
      </c>
      <c r="G325" s="9">
        <v>169</v>
      </c>
      <c r="H325" s="9">
        <v>90</v>
      </c>
      <c r="I325" s="9">
        <v>79</v>
      </c>
      <c r="J325" s="16">
        <f t="shared" si="81"/>
        <v>877.7777777777777</v>
      </c>
      <c r="K325" s="17">
        <f t="shared" si="88"/>
        <v>127.81065088757397</v>
      </c>
    </row>
    <row r="326" spans="1:11" ht="15" customHeight="1">
      <c r="A326" s="7"/>
      <c r="B326" s="8" t="s">
        <v>367</v>
      </c>
      <c r="C326" s="9" t="s">
        <v>16</v>
      </c>
      <c r="D326" s="9" t="s">
        <v>16</v>
      </c>
      <c r="E326" s="9" t="s">
        <v>16</v>
      </c>
      <c r="F326" s="9" t="s">
        <v>16</v>
      </c>
      <c r="G326" s="9">
        <v>15</v>
      </c>
      <c r="H326" s="9">
        <v>12</v>
      </c>
      <c r="I326" s="9">
        <v>3</v>
      </c>
      <c r="J326" s="16">
        <f>I326/H326*1000</f>
        <v>250</v>
      </c>
      <c r="K326" s="10" t="s">
        <v>16</v>
      </c>
    </row>
    <row r="327" spans="1:11" ht="15" customHeight="1">
      <c r="A327" s="11" t="s">
        <v>368</v>
      </c>
      <c r="B327" s="8"/>
      <c r="C327" s="12">
        <f>SUM(C328:C330)</f>
        <v>2570</v>
      </c>
      <c r="D327" s="12">
        <f aca="true" t="shared" si="89" ref="D327:I327">SUM(D328:D330)</f>
        <v>1239</v>
      </c>
      <c r="E327" s="12">
        <f t="shared" si="89"/>
        <v>1331</v>
      </c>
      <c r="F327" s="13">
        <f>E327/D327*1000</f>
        <v>1074.2534301856338</v>
      </c>
      <c r="G327" s="12">
        <f t="shared" si="89"/>
        <v>2627</v>
      </c>
      <c r="H327" s="12">
        <f t="shared" si="89"/>
        <v>1268</v>
      </c>
      <c r="I327" s="12">
        <f t="shared" si="89"/>
        <v>1359</v>
      </c>
      <c r="J327" s="13">
        <f>I327/H327*1000</f>
        <v>1071.7665615141955</v>
      </c>
      <c r="K327" s="14">
        <f>C327/G327*100</f>
        <v>97.83022459078798</v>
      </c>
    </row>
    <row r="328" spans="1:11" ht="15" customHeight="1">
      <c r="A328" s="7"/>
      <c r="B328" s="8" t="s">
        <v>369</v>
      </c>
      <c r="C328" s="9">
        <v>2570</v>
      </c>
      <c r="D328" s="9">
        <v>1239</v>
      </c>
      <c r="E328" s="9">
        <v>1331</v>
      </c>
      <c r="F328" s="16">
        <f>E328/D328*1000</f>
        <v>1074.2534301856338</v>
      </c>
      <c r="G328" s="9">
        <v>2612</v>
      </c>
      <c r="H328" s="9">
        <v>1257</v>
      </c>
      <c r="I328" s="9">
        <v>1355</v>
      </c>
      <c r="J328" s="16">
        <f>I328/H328*1000</f>
        <v>1077.9634049323788</v>
      </c>
      <c r="K328" s="17">
        <f>C328/G328*100</f>
        <v>98.39203675344564</v>
      </c>
    </row>
    <row r="329" spans="1:11" ht="15" customHeight="1">
      <c r="A329" s="7"/>
      <c r="B329" s="8" t="s">
        <v>370</v>
      </c>
      <c r="C329" s="9">
        <v>0</v>
      </c>
      <c r="D329" s="9">
        <v>0</v>
      </c>
      <c r="E329" s="9">
        <v>0</v>
      </c>
      <c r="F329" s="16" t="s">
        <v>16</v>
      </c>
      <c r="G329" s="9">
        <v>2</v>
      </c>
      <c r="H329" s="9">
        <v>2</v>
      </c>
      <c r="I329" s="16" t="s">
        <v>16</v>
      </c>
      <c r="J329" s="16" t="s">
        <v>16</v>
      </c>
      <c r="K329" s="20" t="s">
        <v>16</v>
      </c>
    </row>
    <row r="330" spans="1:11" ht="15" customHeight="1">
      <c r="A330" s="7"/>
      <c r="B330" s="8" t="s">
        <v>371</v>
      </c>
      <c r="C330" s="9">
        <v>0</v>
      </c>
      <c r="D330" s="9">
        <v>0</v>
      </c>
      <c r="E330" s="9">
        <v>0</v>
      </c>
      <c r="F330" s="16" t="s">
        <v>16</v>
      </c>
      <c r="G330" s="9">
        <v>13</v>
      </c>
      <c r="H330" s="9">
        <v>9</v>
      </c>
      <c r="I330" s="9">
        <v>4</v>
      </c>
      <c r="J330" s="16">
        <f>I330/H330*1000</f>
        <v>444.4444444444444</v>
      </c>
      <c r="K330" s="20" t="s">
        <v>16</v>
      </c>
    </row>
    <row r="331" spans="1:11" ht="15" customHeight="1">
      <c r="A331" s="11" t="s">
        <v>372</v>
      </c>
      <c r="B331" s="8"/>
      <c r="C331" s="12">
        <f>SUM(C332:C334)</f>
        <v>793</v>
      </c>
      <c r="D331" s="12">
        <f aca="true" t="shared" si="90" ref="D331:I331">SUM(D332:D334)</f>
        <v>391</v>
      </c>
      <c r="E331" s="12">
        <f t="shared" si="90"/>
        <v>402</v>
      </c>
      <c r="F331" s="13">
        <f>E331/D331*1000</f>
        <v>1028.1329923273656</v>
      </c>
      <c r="G331" s="12">
        <f t="shared" si="90"/>
        <v>729</v>
      </c>
      <c r="H331" s="12">
        <f t="shared" si="90"/>
        <v>386</v>
      </c>
      <c r="I331" s="12">
        <f t="shared" si="90"/>
        <v>343</v>
      </c>
      <c r="J331" s="13">
        <f t="shared" si="81"/>
        <v>888.6010362694301</v>
      </c>
      <c r="K331" s="14">
        <f>C331/G331*100</f>
        <v>108.77914951989025</v>
      </c>
    </row>
    <row r="332" spans="1:11" ht="15" customHeight="1">
      <c r="A332" s="7"/>
      <c r="B332" s="8" t="s">
        <v>373</v>
      </c>
      <c r="C332" s="9">
        <v>616</v>
      </c>
      <c r="D332" s="9">
        <v>298</v>
      </c>
      <c r="E332" s="9">
        <v>318</v>
      </c>
      <c r="F332" s="16">
        <f>E332/D332*1000</f>
        <v>1067.1140939597315</v>
      </c>
      <c r="G332" s="9">
        <v>525</v>
      </c>
      <c r="H332" s="9">
        <v>271</v>
      </c>
      <c r="I332" s="9">
        <v>254</v>
      </c>
      <c r="J332" s="16">
        <f t="shared" si="81"/>
        <v>937.269372693727</v>
      </c>
      <c r="K332" s="17">
        <f>C332/G332*100</f>
        <v>117.33333333333333</v>
      </c>
    </row>
    <row r="333" spans="1:11" ht="15" customHeight="1">
      <c r="A333" s="7"/>
      <c r="B333" s="8" t="s">
        <v>374</v>
      </c>
      <c r="C333" s="16" t="s">
        <v>16</v>
      </c>
      <c r="D333" s="16" t="s">
        <v>16</v>
      </c>
      <c r="E333" s="16" t="s">
        <v>16</v>
      </c>
      <c r="F333" s="16" t="s">
        <v>16</v>
      </c>
      <c r="G333" s="9">
        <v>10</v>
      </c>
      <c r="H333" s="9">
        <v>5</v>
      </c>
      <c r="I333" s="9">
        <v>5</v>
      </c>
      <c r="J333" s="16">
        <f>I333/H333*1000</f>
        <v>1000</v>
      </c>
      <c r="K333" s="20" t="s">
        <v>16</v>
      </c>
    </row>
    <row r="334" spans="1:11" ht="15" customHeight="1">
      <c r="A334" s="7"/>
      <c r="B334" s="8" t="s">
        <v>375</v>
      </c>
      <c r="C334" s="9">
        <v>177</v>
      </c>
      <c r="D334" s="9">
        <v>93</v>
      </c>
      <c r="E334" s="9">
        <v>84</v>
      </c>
      <c r="F334" s="16">
        <f>E334/D334*1000</f>
        <v>903.2258064516129</v>
      </c>
      <c r="G334" s="9">
        <v>194</v>
      </c>
      <c r="H334" s="9">
        <v>110</v>
      </c>
      <c r="I334" s="9">
        <v>84</v>
      </c>
      <c r="J334" s="16">
        <f t="shared" si="81"/>
        <v>763.6363636363636</v>
      </c>
      <c r="K334" s="17">
        <f>C334/G334*100</f>
        <v>91.23711340206185</v>
      </c>
    </row>
    <row r="335" spans="1:11" ht="15" customHeight="1">
      <c r="A335" s="11" t="s">
        <v>376</v>
      </c>
      <c r="B335" s="8"/>
      <c r="C335" s="12">
        <f>SUM(C336:C337)</f>
        <v>765</v>
      </c>
      <c r="D335" s="12">
        <f aca="true" t="shared" si="91" ref="D335:I335">SUM(D336:D337)</f>
        <v>389</v>
      </c>
      <c r="E335" s="12">
        <f t="shared" si="91"/>
        <v>376</v>
      </c>
      <c r="F335" s="13">
        <f>E335/D335*1000</f>
        <v>966.5809768637532</v>
      </c>
      <c r="G335" s="12">
        <v>766</v>
      </c>
      <c r="H335" s="12">
        <f t="shared" si="91"/>
        <v>401</v>
      </c>
      <c r="I335" s="12">
        <f t="shared" si="91"/>
        <v>368</v>
      </c>
      <c r="J335" s="13">
        <f t="shared" si="81"/>
        <v>917.705735660848</v>
      </c>
      <c r="K335" s="14">
        <f>C335/G335*100</f>
        <v>99.86945169712794</v>
      </c>
    </row>
    <row r="336" spans="1:11" ht="15" customHeight="1">
      <c r="A336" s="15"/>
      <c r="B336" s="8" t="s">
        <v>377</v>
      </c>
      <c r="C336" s="9">
        <v>765</v>
      </c>
      <c r="D336" s="9">
        <v>389</v>
      </c>
      <c r="E336" s="9">
        <v>376</v>
      </c>
      <c r="F336" s="16">
        <f>E336/D336*1000</f>
        <v>966.5809768637532</v>
      </c>
      <c r="G336" s="9">
        <v>766</v>
      </c>
      <c r="H336" s="9">
        <v>399</v>
      </c>
      <c r="I336" s="9">
        <v>367</v>
      </c>
      <c r="J336" s="16">
        <f t="shared" si="81"/>
        <v>919.7994987468671</v>
      </c>
      <c r="K336" s="17">
        <f>C336/G336*100</f>
        <v>99.86945169712794</v>
      </c>
    </row>
    <row r="337" spans="1:11" ht="15" customHeight="1">
      <c r="A337" s="7"/>
      <c r="B337" s="8" t="s">
        <v>378</v>
      </c>
      <c r="C337" s="16" t="s">
        <v>16</v>
      </c>
      <c r="D337" s="16" t="s">
        <v>16</v>
      </c>
      <c r="E337" s="16" t="s">
        <v>16</v>
      </c>
      <c r="F337" s="16" t="s">
        <v>16</v>
      </c>
      <c r="G337" s="9">
        <v>3</v>
      </c>
      <c r="H337" s="9">
        <v>2</v>
      </c>
      <c r="I337" s="9">
        <v>1</v>
      </c>
      <c r="J337" s="16">
        <f>I337/H337*1000</f>
        <v>500</v>
      </c>
      <c r="K337" s="20" t="s">
        <v>16</v>
      </c>
    </row>
    <row r="338" spans="1:11" ht="15" customHeight="1">
      <c r="A338" s="11" t="s">
        <v>379</v>
      </c>
      <c r="B338" s="8"/>
      <c r="C338" s="12">
        <f>SUM(C339:C340)</f>
        <v>256</v>
      </c>
      <c r="D338" s="12">
        <f aca="true" t="shared" si="92" ref="D338:I338">SUM(D339:D340)</f>
        <v>134</v>
      </c>
      <c r="E338" s="12">
        <f t="shared" si="92"/>
        <v>122</v>
      </c>
      <c r="F338" s="13">
        <f>E338/D338*1000</f>
        <v>910.4477611940298</v>
      </c>
      <c r="G338" s="12">
        <f t="shared" si="92"/>
        <v>232</v>
      </c>
      <c r="H338" s="12">
        <f t="shared" si="92"/>
        <v>120</v>
      </c>
      <c r="I338" s="12">
        <f t="shared" si="92"/>
        <v>112</v>
      </c>
      <c r="J338" s="13">
        <f t="shared" si="81"/>
        <v>933.3333333333334</v>
      </c>
      <c r="K338" s="14">
        <f>C338/G338*100</f>
        <v>110.34482758620689</v>
      </c>
    </row>
    <row r="339" spans="1:11" ht="15" customHeight="1">
      <c r="A339" s="7"/>
      <c r="B339" s="8" t="s">
        <v>206</v>
      </c>
      <c r="C339" s="9">
        <v>165</v>
      </c>
      <c r="D339" s="9">
        <v>85</v>
      </c>
      <c r="E339" s="9">
        <v>80</v>
      </c>
      <c r="F339" s="16">
        <f>E339/D339*1000</f>
        <v>941.1764705882352</v>
      </c>
      <c r="G339" s="9">
        <v>120</v>
      </c>
      <c r="H339" s="9">
        <v>61</v>
      </c>
      <c r="I339" s="9">
        <v>59</v>
      </c>
      <c r="J339" s="16">
        <f t="shared" si="81"/>
        <v>967.2131147540983</v>
      </c>
      <c r="K339" s="17">
        <f>C339/G339*100</f>
        <v>137.5</v>
      </c>
    </row>
    <row r="340" spans="1:11" ht="15" customHeight="1">
      <c r="A340" s="7"/>
      <c r="B340" s="8" t="s">
        <v>284</v>
      </c>
      <c r="C340" s="9">
        <v>91</v>
      </c>
      <c r="D340" s="9">
        <v>49</v>
      </c>
      <c r="E340" s="9">
        <v>42</v>
      </c>
      <c r="F340" s="16">
        <f>E340/D340*1000</f>
        <v>857.1428571428571</v>
      </c>
      <c r="G340" s="9">
        <v>112</v>
      </c>
      <c r="H340" s="9">
        <v>59</v>
      </c>
      <c r="I340" s="9">
        <v>53</v>
      </c>
      <c r="J340" s="16">
        <f t="shared" si="81"/>
        <v>898.3050847457628</v>
      </c>
      <c r="K340" s="17">
        <f>C340/G340*100</f>
        <v>81.25</v>
      </c>
    </row>
    <row r="341" spans="1:11" ht="15" customHeight="1">
      <c r="A341" s="11" t="s">
        <v>380</v>
      </c>
      <c r="B341" s="8"/>
      <c r="C341" s="12">
        <f>SUM(C342:C345)</f>
        <v>600</v>
      </c>
      <c r="D341" s="12">
        <f>SUM(D342:D345)</f>
        <v>302</v>
      </c>
      <c r="E341" s="12">
        <f>SUM(E342:E345)</f>
        <v>298</v>
      </c>
      <c r="F341" s="13">
        <f>E341/D341*1000</f>
        <v>986.7549668874173</v>
      </c>
      <c r="G341" s="12">
        <f>SUM(G342:G345)</f>
        <v>687</v>
      </c>
      <c r="H341" s="12">
        <f>SUM(H342:H345)</f>
        <v>335</v>
      </c>
      <c r="I341" s="12">
        <f>SUM(I342:I345)</f>
        <v>352</v>
      </c>
      <c r="J341" s="13">
        <f t="shared" si="81"/>
        <v>1050.7462686567164</v>
      </c>
      <c r="K341" s="14">
        <f>C341/G341*100</f>
        <v>87.33624454148472</v>
      </c>
    </row>
    <row r="342" spans="1:11" ht="15" customHeight="1">
      <c r="A342" s="7"/>
      <c r="B342" s="8" t="s">
        <v>381</v>
      </c>
      <c r="C342" s="9">
        <v>577</v>
      </c>
      <c r="D342" s="9">
        <v>292</v>
      </c>
      <c r="E342" s="9">
        <v>285</v>
      </c>
      <c r="F342" s="16">
        <f>E342/D342*1000</f>
        <v>976.027397260274</v>
      </c>
      <c r="G342" s="9">
        <v>460</v>
      </c>
      <c r="H342" s="9">
        <v>214</v>
      </c>
      <c r="I342" s="9">
        <v>246</v>
      </c>
      <c r="J342" s="16">
        <f t="shared" si="81"/>
        <v>1149.5327102803737</v>
      </c>
      <c r="K342" s="17">
        <f>C342/G342*100</f>
        <v>125.43478260869566</v>
      </c>
    </row>
    <row r="343" spans="1:11" ht="15" customHeight="1">
      <c r="A343" s="7"/>
      <c r="B343" s="8" t="s">
        <v>382</v>
      </c>
      <c r="C343" s="9">
        <v>0</v>
      </c>
      <c r="D343" s="9">
        <v>0</v>
      </c>
      <c r="E343" s="9">
        <v>0</v>
      </c>
      <c r="F343" s="16" t="s">
        <v>16</v>
      </c>
      <c r="G343" s="9">
        <v>31</v>
      </c>
      <c r="H343" s="9">
        <v>15</v>
      </c>
      <c r="I343" s="9">
        <v>16</v>
      </c>
      <c r="J343" s="16">
        <f t="shared" si="81"/>
        <v>1066.6666666666667</v>
      </c>
      <c r="K343" s="20" t="s">
        <v>16</v>
      </c>
    </row>
    <row r="344" spans="1:11" ht="15" customHeight="1">
      <c r="A344" s="7"/>
      <c r="B344" s="8" t="s">
        <v>383</v>
      </c>
      <c r="C344" s="16" t="s">
        <v>16</v>
      </c>
      <c r="D344" s="16" t="s">
        <v>16</v>
      </c>
      <c r="E344" s="16" t="s">
        <v>16</v>
      </c>
      <c r="F344" s="16" t="s">
        <v>16</v>
      </c>
      <c r="G344" s="9">
        <v>5</v>
      </c>
      <c r="H344" s="9">
        <v>3</v>
      </c>
      <c r="I344" s="9">
        <v>2</v>
      </c>
      <c r="J344" s="16">
        <f t="shared" si="81"/>
        <v>666.6666666666666</v>
      </c>
      <c r="K344" s="20" t="s">
        <v>16</v>
      </c>
    </row>
    <row r="345" spans="1:11" ht="15" customHeight="1">
      <c r="A345" s="7"/>
      <c r="B345" s="8" t="s">
        <v>384</v>
      </c>
      <c r="C345" s="9">
        <v>23</v>
      </c>
      <c r="D345" s="9">
        <v>10</v>
      </c>
      <c r="E345" s="9">
        <v>13</v>
      </c>
      <c r="F345" s="16">
        <f>E345/D345*1000</f>
        <v>1300</v>
      </c>
      <c r="G345" s="9">
        <v>191</v>
      </c>
      <c r="H345" s="9">
        <v>103</v>
      </c>
      <c r="I345" s="9">
        <v>88</v>
      </c>
      <c r="J345" s="16">
        <f t="shared" si="81"/>
        <v>854.3689320388349</v>
      </c>
      <c r="K345" s="17">
        <f>C345/G345*100</f>
        <v>12.041884816753926</v>
      </c>
    </row>
    <row r="346" spans="1:11" ht="15" customHeight="1">
      <c r="A346" s="11" t="s">
        <v>385</v>
      </c>
      <c r="B346" s="8"/>
      <c r="C346" s="12">
        <f>SUM(C347:C348)</f>
        <v>1156</v>
      </c>
      <c r="D346" s="12">
        <f aca="true" t="shared" si="93" ref="D346:I346">SUM(D347:D348)</f>
        <v>586</v>
      </c>
      <c r="E346" s="12">
        <f t="shared" si="93"/>
        <v>570</v>
      </c>
      <c r="F346" s="13">
        <f>E346/D346*1000</f>
        <v>972.6962457337885</v>
      </c>
      <c r="G346" s="12">
        <f t="shared" si="93"/>
        <v>1204</v>
      </c>
      <c r="H346" s="12">
        <f t="shared" si="93"/>
        <v>610</v>
      </c>
      <c r="I346" s="12">
        <f t="shared" si="93"/>
        <v>594</v>
      </c>
      <c r="J346" s="13">
        <f t="shared" si="81"/>
        <v>973.7704918032787</v>
      </c>
      <c r="K346" s="14">
        <f>C346/G346*100</f>
        <v>96.01328903654485</v>
      </c>
    </row>
    <row r="347" spans="1:11" ht="15" customHeight="1">
      <c r="A347" s="15"/>
      <c r="B347" s="8" t="s">
        <v>195</v>
      </c>
      <c r="C347" s="9">
        <v>1156</v>
      </c>
      <c r="D347" s="9">
        <v>586</v>
      </c>
      <c r="E347" s="9">
        <v>570</v>
      </c>
      <c r="F347" s="16">
        <f>E347/D347*1000</f>
        <v>972.6962457337885</v>
      </c>
      <c r="G347" s="9">
        <v>1203</v>
      </c>
      <c r="H347" s="9">
        <v>609</v>
      </c>
      <c r="I347" s="9">
        <v>594</v>
      </c>
      <c r="J347" s="16">
        <f t="shared" si="81"/>
        <v>975.3694581280788</v>
      </c>
      <c r="K347" s="17">
        <f>C347/G347*100</f>
        <v>96.09310058187863</v>
      </c>
    </row>
    <row r="348" spans="1:11" ht="15" customHeight="1">
      <c r="A348" s="7"/>
      <c r="B348" s="8" t="s">
        <v>386</v>
      </c>
      <c r="C348" s="16" t="s">
        <v>16</v>
      </c>
      <c r="D348" s="16" t="s">
        <v>16</v>
      </c>
      <c r="E348" s="16" t="s">
        <v>16</v>
      </c>
      <c r="F348" s="16" t="s">
        <v>16</v>
      </c>
      <c r="G348" s="9">
        <v>1</v>
      </c>
      <c r="H348" s="9">
        <v>1</v>
      </c>
      <c r="I348" s="16" t="s">
        <v>16</v>
      </c>
      <c r="J348" s="16" t="s">
        <v>16</v>
      </c>
      <c r="K348" s="20" t="s">
        <v>16</v>
      </c>
    </row>
    <row r="349" spans="1:11" ht="15" customHeight="1">
      <c r="A349" s="11" t="s">
        <v>387</v>
      </c>
      <c r="B349" s="8" t="s">
        <v>85</v>
      </c>
      <c r="C349" s="12">
        <v>497</v>
      </c>
      <c r="D349" s="12">
        <v>255</v>
      </c>
      <c r="E349" s="12">
        <v>242</v>
      </c>
      <c r="F349" s="13">
        <f>E349/D349*1000</f>
        <v>949.0196078431372</v>
      </c>
      <c r="G349" s="12">
        <v>457</v>
      </c>
      <c r="H349" s="12">
        <v>230</v>
      </c>
      <c r="I349" s="12">
        <v>227</v>
      </c>
      <c r="J349" s="13">
        <f t="shared" si="81"/>
        <v>986.9565217391304</v>
      </c>
      <c r="K349" s="14">
        <f>C349/G349*100</f>
        <v>108.7527352297593</v>
      </c>
    </row>
    <row r="350" spans="1:11" ht="15" customHeight="1">
      <c r="A350" s="11" t="s">
        <v>388</v>
      </c>
      <c r="B350" s="8"/>
      <c r="C350" s="12">
        <f>SUM(C351:C352)</f>
        <v>466</v>
      </c>
      <c r="D350" s="12">
        <f aca="true" t="shared" si="94" ref="D350:I350">SUM(D351:D352)</f>
        <v>227</v>
      </c>
      <c r="E350" s="12">
        <f t="shared" si="94"/>
        <v>239</v>
      </c>
      <c r="F350" s="13">
        <f>E350/D350*1000</f>
        <v>1052.863436123348</v>
      </c>
      <c r="G350" s="12">
        <f t="shared" si="94"/>
        <v>468</v>
      </c>
      <c r="H350" s="12">
        <f t="shared" si="94"/>
        <v>245</v>
      </c>
      <c r="I350" s="12">
        <f t="shared" si="94"/>
        <v>223</v>
      </c>
      <c r="J350" s="13">
        <f>I350/H350*1000</f>
        <v>910.2040816326531</v>
      </c>
      <c r="K350" s="14">
        <f>C350/G350*100</f>
        <v>99.57264957264957</v>
      </c>
    </row>
    <row r="351" spans="1:11" ht="15" customHeight="1">
      <c r="A351" s="15"/>
      <c r="B351" s="8" t="s">
        <v>389</v>
      </c>
      <c r="C351" s="9">
        <v>466</v>
      </c>
      <c r="D351" s="9">
        <v>227</v>
      </c>
      <c r="E351" s="9">
        <v>239</v>
      </c>
      <c r="F351" s="16">
        <f>E351/D351*1000</f>
        <v>1052.863436123348</v>
      </c>
      <c r="G351" s="9">
        <v>465</v>
      </c>
      <c r="H351" s="9">
        <v>244</v>
      </c>
      <c r="I351" s="9">
        <v>221</v>
      </c>
      <c r="J351" s="16">
        <f>I351/H351*1000</f>
        <v>905.7377049180327</v>
      </c>
      <c r="K351" s="17">
        <f>C351/G351*100</f>
        <v>100.21505376344086</v>
      </c>
    </row>
    <row r="352" spans="1:11" ht="15" customHeight="1">
      <c r="A352" s="7"/>
      <c r="B352" s="8" t="s">
        <v>390</v>
      </c>
      <c r="C352" s="16" t="s">
        <v>16</v>
      </c>
      <c r="D352" s="16" t="s">
        <v>16</v>
      </c>
      <c r="E352" s="16" t="s">
        <v>16</v>
      </c>
      <c r="F352" s="16" t="s">
        <v>16</v>
      </c>
      <c r="G352" s="9">
        <v>3</v>
      </c>
      <c r="H352" s="9">
        <v>1</v>
      </c>
      <c r="I352" s="9">
        <v>2</v>
      </c>
      <c r="J352" s="16">
        <f t="shared" si="81"/>
        <v>2000</v>
      </c>
      <c r="K352" s="20" t="s">
        <v>16</v>
      </c>
    </row>
    <row r="353" spans="1:11" ht="15" customHeight="1">
      <c r="A353" s="11" t="s">
        <v>391</v>
      </c>
      <c r="B353" s="8" t="s">
        <v>392</v>
      </c>
      <c r="C353" s="12">
        <v>489</v>
      </c>
      <c r="D353" s="12">
        <v>249</v>
      </c>
      <c r="E353" s="12">
        <v>240</v>
      </c>
      <c r="F353" s="13">
        <f>E353/D353*1000</f>
        <v>963.855421686747</v>
      </c>
      <c r="G353" s="12">
        <v>459</v>
      </c>
      <c r="H353" s="12">
        <v>228</v>
      </c>
      <c r="I353" s="12">
        <v>231</v>
      </c>
      <c r="J353" s="13">
        <f t="shared" si="81"/>
        <v>1013.1578947368421</v>
      </c>
      <c r="K353" s="14">
        <f>C353/G353*100</f>
        <v>106.5359477124183</v>
      </c>
    </row>
    <row r="354" spans="1:11" ht="24" customHeight="1">
      <c r="A354" s="11" t="s">
        <v>393</v>
      </c>
      <c r="B354" s="8" t="s">
        <v>394</v>
      </c>
      <c r="C354" s="12">
        <v>287</v>
      </c>
      <c r="D354" s="12">
        <v>146</v>
      </c>
      <c r="E354" s="12">
        <v>141</v>
      </c>
      <c r="F354" s="13">
        <f>E354/D354*1000</f>
        <v>965.7534246575342</v>
      </c>
      <c r="G354" s="12">
        <v>619</v>
      </c>
      <c r="H354" s="12">
        <v>316</v>
      </c>
      <c r="I354" s="12">
        <v>303</v>
      </c>
      <c r="J354" s="13">
        <f>I354/H354*1000</f>
        <v>958.8607594936709</v>
      </c>
      <c r="K354" s="14">
        <f>C354/G354*100</f>
        <v>46.36510500807754</v>
      </c>
    </row>
    <row r="355" spans="1:11" ht="15" customHeight="1">
      <c r="A355" s="2" t="s">
        <v>395</v>
      </c>
      <c r="B355" s="3"/>
      <c r="C355" s="4">
        <v>38669</v>
      </c>
      <c r="D355" s="4">
        <v>19095</v>
      </c>
      <c r="E355" s="4">
        <v>19574</v>
      </c>
      <c r="F355" s="5">
        <f>E355/D355*1000</f>
        <v>1025.0851008117309</v>
      </c>
      <c r="G355" s="4">
        <v>50416</v>
      </c>
      <c r="H355" s="4">
        <v>25900</v>
      </c>
      <c r="I355" s="4">
        <v>24516</v>
      </c>
      <c r="J355" s="5">
        <f aca="true" t="shared" si="95" ref="J355:J381">I355/H355*1000</f>
        <v>946.5637065637065</v>
      </c>
      <c r="K355" s="6">
        <f>C355/G355*100</f>
        <v>76.69985718819422</v>
      </c>
    </row>
    <row r="356" spans="1:11" ht="15" customHeight="1">
      <c r="A356" s="2" t="s">
        <v>11</v>
      </c>
      <c r="B356" s="3"/>
      <c r="C356" s="4">
        <v>5428</v>
      </c>
      <c r="D356" s="4">
        <v>2703</v>
      </c>
      <c r="E356" s="4">
        <v>2725</v>
      </c>
      <c r="F356" s="5">
        <f>E356/D356*1000</f>
        <v>1008.1391046984832</v>
      </c>
      <c r="G356" s="4">
        <v>9181</v>
      </c>
      <c r="H356" s="4">
        <v>4743</v>
      </c>
      <c r="I356" s="4">
        <v>4438</v>
      </c>
      <c r="J356" s="5">
        <f t="shared" si="95"/>
        <v>935.6947079907231</v>
      </c>
      <c r="K356" s="6">
        <f>C356/G356*100</f>
        <v>59.122099989107944</v>
      </c>
    </row>
    <row r="357" spans="1:11" ht="15" customHeight="1">
      <c r="A357" s="11" t="s">
        <v>396</v>
      </c>
      <c r="B357" s="8" t="s">
        <v>397</v>
      </c>
      <c r="C357" s="16" t="s">
        <v>16</v>
      </c>
      <c r="D357" s="16" t="s">
        <v>16</v>
      </c>
      <c r="E357" s="16" t="s">
        <v>16</v>
      </c>
      <c r="F357" s="16" t="s">
        <v>16</v>
      </c>
      <c r="G357" s="12">
        <v>424</v>
      </c>
      <c r="H357" s="12">
        <v>221</v>
      </c>
      <c r="I357" s="12">
        <v>203</v>
      </c>
      <c r="J357" s="13">
        <f t="shared" si="95"/>
        <v>918.552036199095</v>
      </c>
      <c r="K357" s="20" t="s">
        <v>16</v>
      </c>
    </row>
    <row r="358" spans="1:11" ht="25.5" customHeight="1">
      <c r="A358" s="11" t="s">
        <v>398</v>
      </c>
      <c r="B358" s="8" t="s">
        <v>399</v>
      </c>
      <c r="C358" s="12">
        <v>166</v>
      </c>
      <c r="D358" s="12">
        <v>90</v>
      </c>
      <c r="E358" s="12">
        <v>76</v>
      </c>
      <c r="F358" s="13">
        <f>E358/D358*1000</f>
        <v>844.4444444444445</v>
      </c>
      <c r="G358" s="12">
        <v>455</v>
      </c>
      <c r="H358" s="12">
        <v>237</v>
      </c>
      <c r="I358" s="12">
        <v>218</v>
      </c>
      <c r="J358" s="13">
        <f t="shared" si="95"/>
        <v>919.831223628692</v>
      </c>
      <c r="K358" s="14">
        <f>C358/G358*100</f>
        <v>36.48351648351648</v>
      </c>
    </row>
    <row r="359" spans="1:11" ht="15" customHeight="1">
      <c r="A359" s="11" t="s">
        <v>400</v>
      </c>
      <c r="B359" s="8" t="s">
        <v>401</v>
      </c>
      <c r="C359" s="12">
        <v>777</v>
      </c>
      <c r="D359" s="12">
        <v>387</v>
      </c>
      <c r="E359" s="12">
        <v>390</v>
      </c>
      <c r="F359" s="13">
        <f>E359/D359*1000</f>
        <v>1007.7519379844962</v>
      </c>
      <c r="G359" s="12">
        <v>885</v>
      </c>
      <c r="H359" s="12">
        <v>446</v>
      </c>
      <c r="I359" s="12">
        <v>439</v>
      </c>
      <c r="J359" s="13">
        <f t="shared" si="95"/>
        <v>984.304932735426</v>
      </c>
      <c r="K359" s="14">
        <f>C359/G359*100</f>
        <v>87.79661016949153</v>
      </c>
    </row>
    <row r="360" spans="1:11" ht="15" customHeight="1">
      <c r="A360" s="11" t="s">
        <v>402</v>
      </c>
      <c r="B360" s="8"/>
      <c r="C360" s="12">
        <f>SUM(C361:C363)</f>
        <v>343</v>
      </c>
      <c r="D360" s="12">
        <f aca="true" t="shared" si="96" ref="D360:I360">SUM(D361:D363)</f>
        <v>171</v>
      </c>
      <c r="E360" s="12">
        <f t="shared" si="96"/>
        <v>172</v>
      </c>
      <c r="F360" s="16">
        <f>E360/D360*1000</f>
        <v>1005.8479532163742</v>
      </c>
      <c r="G360" s="12">
        <f t="shared" si="96"/>
        <v>1163</v>
      </c>
      <c r="H360" s="12">
        <f t="shared" si="96"/>
        <v>649</v>
      </c>
      <c r="I360" s="12">
        <f t="shared" si="96"/>
        <v>514</v>
      </c>
      <c r="J360" s="16">
        <f t="shared" si="95"/>
        <v>791.9876733436056</v>
      </c>
      <c r="K360" s="17">
        <f>C360/G360*100</f>
        <v>29.492691315563196</v>
      </c>
    </row>
    <row r="361" spans="1:11" ht="15" customHeight="1">
      <c r="A361" s="7"/>
      <c r="B361" s="8" t="s">
        <v>403</v>
      </c>
      <c r="C361" s="9">
        <v>168</v>
      </c>
      <c r="D361" s="9">
        <v>85</v>
      </c>
      <c r="E361" s="9">
        <v>83</v>
      </c>
      <c r="F361" s="16">
        <f>E361/D361*1000</f>
        <v>976.4705882352941</v>
      </c>
      <c r="G361" s="9">
        <v>195</v>
      </c>
      <c r="H361" s="9">
        <v>119</v>
      </c>
      <c r="I361" s="9">
        <v>76</v>
      </c>
      <c r="J361" s="16">
        <f t="shared" si="95"/>
        <v>638.655462184874</v>
      </c>
      <c r="K361" s="17">
        <f>C361/G361*100</f>
        <v>86.15384615384616</v>
      </c>
    </row>
    <row r="362" spans="1:11" ht="15" customHeight="1">
      <c r="A362" s="7"/>
      <c r="B362" s="8" t="s">
        <v>404</v>
      </c>
      <c r="C362" s="9">
        <v>175</v>
      </c>
      <c r="D362" s="9">
        <v>86</v>
      </c>
      <c r="E362" s="9">
        <v>89</v>
      </c>
      <c r="F362" s="16">
        <f>E362/D362*1000</f>
        <v>1034.8837209302326</v>
      </c>
      <c r="G362" s="9">
        <v>198</v>
      </c>
      <c r="H362" s="9">
        <v>101</v>
      </c>
      <c r="I362" s="9">
        <v>97</v>
      </c>
      <c r="J362" s="16">
        <f t="shared" si="95"/>
        <v>960.3960396039604</v>
      </c>
      <c r="K362" s="17">
        <f>C362/G362*100</f>
        <v>88.38383838383838</v>
      </c>
    </row>
    <row r="363" spans="1:11" ht="15" customHeight="1">
      <c r="A363" s="7"/>
      <c r="B363" s="8" t="s">
        <v>405</v>
      </c>
      <c r="C363" s="16" t="s">
        <v>16</v>
      </c>
      <c r="D363" s="16" t="s">
        <v>16</v>
      </c>
      <c r="E363" s="16" t="s">
        <v>16</v>
      </c>
      <c r="F363" s="16" t="s">
        <v>16</v>
      </c>
      <c r="G363" s="9">
        <v>770</v>
      </c>
      <c r="H363" s="9">
        <v>429</v>
      </c>
      <c r="I363" s="9">
        <v>341</v>
      </c>
      <c r="J363" s="16">
        <f t="shared" si="95"/>
        <v>794.8717948717948</v>
      </c>
      <c r="K363" s="20" t="s">
        <v>16</v>
      </c>
    </row>
    <row r="364" spans="1:11" ht="15" customHeight="1">
      <c r="A364" s="11" t="s">
        <v>406</v>
      </c>
      <c r="B364" s="8" t="s">
        <v>407</v>
      </c>
      <c r="C364" s="12">
        <v>400</v>
      </c>
      <c r="D364" s="12">
        <v>193</v>
      </c>
      <c r="E364" s="12">
        <v>207</v>
      </c>
      <c r="F364" s="13">
        <f aca="true" t="shared" si="97" ref="F364:F373">E364/D364*1000</f>
        <v>1072.538860103627</v>
      </c>
      <c r="G364" s="12">
        <v>410</v>
      </c>
      <c r="H364" s="12">
        <v>219</v>
      </c>
      <c r="I364" s="12">
        <v>191</v>
      </c>
      <c r="J364" s="13">
        <f t="shared" si="95"/>
        <v>872.1461187214612</v>
      </c>
      <c r="K364" s="14">
        <f aca="true" t="shared" si="98" ref="K364:K373">C364/G364*100</f>
        <v>97.5609756097561</v>
      </c>
    </row>
    <row r="365" spans="1:11" ht="15" customHeight="1">
      <c r="A365" s="11" t="s">
        <v>408</v>
      </c>
      <c r="B365" s="8"/>
      <c r="C365" s="12">
        <f>SUM(C366:C367)</f>
        <v>1486</v>
      </c>
      <c r="D365" s="12">
        <f aca="true" t="shared" si="99" ref="D365:I365">SUM(D366:D367)</f>
        <v>717</v>
      </c>
      <c r="E365" s="12">
        <f t="shared" si="99"/>
        <v>769</v>
      </c>
      <c r="F365" s="13">
        <f t="shared" si="97"/>
        <v>1072.5244072524406</v>
      </c>
      <c r="G365" s="12">
        <f t="shared" si="99"/>
        <v>2093</v>
      </c>
      <c r="H365" s="12">
        <f t="shared" si="99"/>
        <v>1079</v>
      </c>
      <c r="I365" s="12">
        <f t="shared" si="99"/>
        <v>1014</v>
      </c>
      <c r="J365" s="13">
        <f t="shared" si="95"/>
        <v>939.7590361445783</v>
      </c>
      <c r="K365" s="14">
        <f t="shared" si="98"/>
        <v>70.99856665074057</v>
      </c>
    </row>
    <row r="366" spans="1:11" ht="15" customHeight="1">
      <c r="A366" s="7"/>
      <c r="B366" s="8" t="s">
        <v>409</v>
      </c>
      <c r="C366" s="9">
        <v>1276</v>
      </c>
      <c r="D366" s="9">
        <v>602</v>
      </c>
      <c r="E366" s="9">
        <v>674</v>
      </c>
      <c r="F366" s="16">
        <f t="shared" si="97"/>
        <v>1119.6013289036543</v>
      </c>
      <c r="G366" s="9">
        <v>1787</v>
      </c>
      <c r="H366" s="9">
        <v>908</v>
      </c>
      <c r="I366" s="9">
        <v>879</v>
      </c>
      <c r="J366" s="16">
        <f t="shared" si="95"/>
        <v>968.0616740088107</v>
      </c>
      <c r="K366" s="17">
        <f t="shared" si="98"/>
        <v>71.40458869613879</v>
      </c>
    </row>
    <row r="367" spans="1:11" ht="15" customHeight="1">
      <c r="A367" s="7"/>
      <c r="B367" s="8" t="s">
        <v>410</v>
      </c>
      <c r="C367" s="9">
        <v>210</v>
      </c>
      <c r="D367" s="9">
        <v>115</v>
      </c>
      <c r="E367" s="9">
        <v>95</v>
      </c>
      <c r="F367" s="16">
        <f t="shared" si="97"/>
        <v>826.0869565217391</v>
      </c>
      <c r="G367" s="9">
        <v>306</v>
      </c>
      <c r="H367" s="9">
        <v>171</v>
      </c>
      <c r="I367" s="9">
        <v>135</v>
      </c>
      <c r="J367" s="16">
        <f t="shared" si="95"/>
        <v>789.4736842105264</v>
      </c>
      <c r="K367" s="17">
        <f t="shared" si="98"/>
        <v>68.62745098039215</v>
      </c>
    </row>
    <row r="368" spans="1:11" ht="15" customHeight="1">
      <c r="A368" s="11" t="s">
        <v>411</v>
      </c>
      <c r="B368" s="8"/>
      <c r="C368" s="12">
        <f>SUM(C369:C370)</f>
        <v>734</v>
      </c>
      <c r="D368" s="12">
        <f aca="true" t="shared" si="100" ref="D368:I368">SUM(D369:D370)</f>
        <v>382</v>
      </c>
      <c r="E368" s="12">
        <f t="shared" si="100"/>
        <v>352</v>
      </c>
      <c r="F368" s="13">
        <f t="shared" si="97"/>
        <v>921.4659685863874</v>
      </c>
      <c r="G368" s="12">
        <f t="shared" si="100"/>
        <v>648</v>
      </c>
      <c r="H368" s="12">
        <f t="shared" si="100"/>
        <v>320</v>
      </c>
      <c r="I368" s="12">
        <f t="shared" si="100"/>
        <v>328</v>
      </c>
      <c r="J368" s="13">
        <f t="shared" si="95"/>
        <v>1025</v>
      </c>
      <c r="K368" s="14">
        <f t="shared" si="98"/>
        <v>113.2716049382716</v>
      </c>
    </row>
    <row r="369" spans="1:11" ht="15" customHeight="1">
      <c r="A369" s="7"/>
      <c r="B369" s="8" t="s">
        <v>412</v>
      </c>
      <c r="C369" s="9">
        <v>379</v>
      </c>
      <c r="D369" s="9">
        <v>198</v>
      </c>
      <c r="E369" s="9">
        <v>181</v>
      </c>
      <c r="F369" s="16">
        <f t="shared" si="97"/>
        <v>914.1414141414141</v>
      </c>
      <c r="G369" s="9">
        <v>394</v>
      </c>
      <c r="H369" s="9">
        <v>185</v>
      </c>
      <c r="I369" s="9">
        <v>209</v>
      </c>
      <c r="J369" s="16">
        <f t="shared" si="95"/>
        <v>1129.7297297297298</v>
      </c>
      <c r="K369" s="17">
        <f t="shared" si="98"/>
        <v>96.19289340101524</v>
      </c>
    </row>
    <row r="370" spans="1:11" ht="15" customHeight="1">
      <c r="A370" s="7"/>
      <c r="B370" s="8" t="s">
        <v>413</v>
      </c>
      <c r="C370" s="9">
        <v>355</v>
      </c>
      <c r="D370" s="9">
        <v>184</v>
      </c>
      <c r="E370" s="9">
        <v>171</v>
      </c>
      <c r="F370" s="16">
        <f t="shared" si="97"/>
        <v>929.3478260869565</v>
      </c>
      <c r="G370" s="9">
        <v>254</v>
      </c>
      <c r="H370" s="9">
        <v>135</v>
      </c>
      <c r="I370" s="9">
        <v>119</v>
      </c>
      <c r="J370" s="16">
        <f t="shared" si="95"/>
        <v>881.4814814814815</v>
      </c>
      <c r="K370" s="17">
        <f t="shared" si="98"/>
        <v>139.76377952755905</v>
      </c>
    </row>
    <row r="371" spans="1:11" ht="15" customHeight="1">
      <c r="A371" s="11" t="s">
        <v>414</v>
      </c>
      <c r="B371" s="8"/>
      <c r="C371" s="12">
        <f>SUM(C372:C374)</f>
        <v>423</v>
      </c>
      <c r="D371" s="12">
        <f aca="true" t="shared" si="101" ref="D371:I371">SUM(D372:D374)</f>
        <v>213</v>
      </c>
      <c r="E371" s="12">
        <f t="shared" si="101"/>
        <v>210</v>
      </c>
      <c r="F371" s="13">
        <f t="shared" si="97"/>
        <v>985.9154929577466</v>
      </c>
      <c r="G371" s="12">
        <f t="shared" si="101"/>
        <v>1014</v>
      </c>
      <c r="H371" s="12">
        <f t="shared" si="101"/>
        <v>496</v>
      </c>
      <c r="I371" s="12">
        <f t="shared" si="101"/>
        <v>518</v>
      </c>
      <c r="J371" s="13">
        <f t="shared" si="95"/>
        <v>1044.3548387096776</v>
      </c>
      <c r="K371" s="14">
        <f t="shared" si="98"/>
        <v>41.71597633136095</v>
      </c>
    </row>
    <row r="372" spans="1:11" ht="15" customHeight="1">
      <c r="A372" s="7"/>
      <c r="B372" s="8" t="s">
        <v>415</v>
      </c>
      <c r="C372" s="9">
        <v>233</v>
      </c>
      <c r="D372" s="9">
        <v>122</v>
      </c>
      <c r="E372" s="9">
        <v>111</v>
      </c>
      <c r="F372" s="16">
        <f t="shared" si="97"/>
        <v>909.8360655737705</v>
      </c>
      <c r="G372" s="9">
        <v>270</v>
      </c>
      <c r="H372" s="9">
        <v>116</v>
      </c>
      <c r="I372" s="9">
        <v>154</v>
      </c>
      <c r="J372" s="16">
        <f t="shared" si="95"/>
        <v>1327.5862068965519</v>
      </c>
      <c r="K372" s="17">
        <f t="shared" si="98"/>
        <v>86.29629629629629</v>
      </c>
    </row>
    <row r="373" spans="1:11" ht="15" customHeight="1">
      <c r="A373" s="7"/>
      <c r="B373" s="8" t="s">
        <v>366</v>
      </c>
      <c r="C373" s="9">
        <v>190</v>
      </c>
      <c r="D373" s="9">
        <v>91</v>
      </c>
      <c r="E373" s="9">
        <v>99</v>
      </c>
      <c r="F373" s="16">
        <f t="shared" si="97"/>
        <v>1087.9120879120878</v>
      </c>
      <c r="G373" s="9">
        <v>116</v>
      </c>
      <c r="H373" s="9">
        <v>57</v>
      </c>
      <c r="I373" s="9">
        <v>59</v>
      </c>
      <c r="J373" s="16">
        <f t="shared" si="95"/>
        <v>1035.0877192982457</v>
      </c>
      <c r="K373" s="17">
        <f t="shared" si="98"/>
        <v>163.79310344827587</v>
      </c>
    </row>
    <row r="374" spans="1:11" ht="15" customHeight="1">
      <c r="A374" s="7"/>
      <c r="B374" s="8" t="s">
        <v>416</v>
      </c>
      <c r="C374" s="16" t="s">
        <v>16</v>
      </c>
      <c r="D374" s="16" t="s">
        <v>16</v>
      </c>
      <c r="E374" s="16" t="s">
        <v>16</v>
      </c>
      <c r="F374" s="16" t="s">
        <v>16</v>
      </c>
      <c r="G374" s="9">
        <v>628</v>
      </c>
      <c r="H374" s="9">
        <v>323</v>
      </c>
      <c r="I374" s="9">
        <v>305</v>
      </c>
      <c r="J374" s="16">
        <f t="shared" si="95"/>
        <v>944.2724458204334</v>
      </c>
      <c r="K374" s="20" t="s">
        <v>16</v>
      </c>
    </row>
    <row r="375" spans="1:11" ht="15" customHeight="1">
      <c r="A375" s="11" t="s">
        <v>417</v>
      </c>
      <c r="B375" s="8"/>
      <c r="C375" s="12">
        <f>SUM(C376:C378)</f>
        <v>460</v>
      </c>
      <c r="D375" s="12">
        <f aca="true" t="shared" si="102" ref="D375:I375">SUM(D376:D378)</f>
        <v>221</v>
      </c>
      <c r="E375" s="12">
        <f t="shared" si="102"/>
        <v>239</v>
      </c>
      <c r="F375" s="13">
        <f aca="true" t="shared" si="103" ref="F375:F381">E375/D375*1000</f>
        <v>1081.447963800905</v>
      </c>
      <c r="G375" s="12">
        <f t="shared" si="102"/>
        <v>479</v>
      </c>
      <c r="H375" s="12">
        <f t="shared" si="102"/>
        <v>240</v>
      </c>
      <c r="I375" s="12">
        <f t="shared" si="102"/>
        <v>239</v>
      </c>
      <c r="J375" s="13">
        <f t="shared" si="95"/>
        <v>995.8333333333334</v>
      </c>
      <c r="K375" s="14">
        <f aca="true" t="shared" si="104" ref="K375:K381">C375/G375*100</f>
        <v>96.03340292275574</v>
      </c>
    </row>
    <row r="376" spans="1:11" ht="15" customHeight="1">
      <c r="A376" s="7"/>
      <c r="B376" s="8" t="s">
        <v>418</v>
      </c>
      <c r="C376" s="9">
        <v>250</v>
      </c>
      <c r="D376" s="9">
        <v>116</v>
      </c>
      <c r="E376" s="9">
        <v>134</v>
      </c>
      <c r="F376" s="16">
        <f t="shared" si="103"/>
        <v>1155.1724137931035</v>
      </c>
      <c r="G376" s="9">
        <v>266</v>
      </c>
      <c r="H376" s="9">
        <v>129</v>
      </c>
      <c r="I376" s="9">
        <v>137</v>
      </c>
      <c r="J376" s="16">
        <f t="shared" si="95"/>
        <v>1062.015503875969</v>
      </c>
      <c r="K376" s="17">
        <f t="shared" si="104"/>
        <v>93.98496240601504</v>
      </c>
    </row>
    <row r="377" spans="1:11" ht="15" customHeight="1">
      <c r="A377" s="7"/>
      <c r="B377" s="8" t="s">
        <v>243</v>
      </c>
      <c r="C377" s="9">
        <v>41</v>
      </c>
      <c r="D377" s="9">
        <v>18</v>
      </c>
      <c r="E377" s="9">
        <v>23</v>
      </c>
      <c r="F377" s="16">
        <f t="shared" si="103"/>
        <v>1277.7777777777776</v>
      </c>
      <c r="G377" s="9">
        <v>45</v>
      </c>
      <c r="H377" s="9">
        <v>24</v>
      </c>
      <c r="I377" s="9">
        <v>21</v>
      </c>
      <c r="J377" s="16">
        <f t="shared" si="95"/>
        <v>875</v>
      </c>
      <c r="K377" s="17">
        <f t="shared" si="104"/>
        <v>91.11111111111111</v>
      </c>
    </row>
    <row r="378" spans="1:11" ht="15" customHeight="1">
      <c r="A378" s="7"/>
      <c r="B378" s="8" t="s">
        <v>419</v>
      </c>
      <c r="C378" s="9">
        <v>169</v>
      </c>
      <c r="D378" s="9">
        <v>87</v>
      </c>
      <c r="E378" s="9">
        <v>82</v>
      </c>
      <c r="F378" s="16">
        <f t="shared" si="103"/>
        <v>942.5287356321838</v>
      </c>
      <c r="G378" s="9">
        <v>168</v>
      </c>
      <c r="H378" s="9">
        <v>87</v>
      </c>
      <c r="I378" s="9">
        <v>81</v>
      </c>
      <c r="J378" s="16">
        <f t="shared" si="95"/>
        <v>931.0344827586207</v>
      </c>
      <c r="K378" s="17">
        <f t="shared" si="104"/>
        <v>100.59523809523809</v>
      </c>
    </row>
    <row r="379" spans="1:11" ht="15" customHeight="1">
      <c r="A379" s="11" t="s">
        <v>420</v>
      </c>
      <c r="B379" s="8"/>
      <c r="C379" s="12">
        <f>SUM(C380:C381)</f>
        <v>639</v>
      </c>
      <c r="D379" s="12">
        <f>SUM(D380:D381)</f>
        <v>329</v>
      </c>
      <c r="E379" s="12">
        <f>SUM(E380:E381)</f>
        <v>310</v>
      </c>
      <c r="F379" s="13">
        <f t="shared" si="103"/>
        <v>942.2492401215806</v>
      </c>
      <c r="G379" s="12">
        <f>SUM(G380:G381)</f>
        <v>1610</v>
      </c>
      <c r="H379" s="12">
        <f>SUM(H380:H381)</f>
        <v>836</v>
      </c>
      <c r="I379" s="12">
        <f>SUM(I380:I381)</f>
        <v>774</v>
      </c>
      <c r="J379" s="13">
        <f t="shared" si="95"/>
        <v>925.8373205741627</v>
      </c>
      <c r="K379" s="14">
        <f t="shared" si="104"/>
        <v>39.68944099378882</v>
      </c>
    </row>
    <row r="380" spans="1:11" ht="15" customHeight="1">
      <c r="A380" s="7"/>
      <c r="B380" s="8" t="s">
        <v>421</v>
      </c>
      <c r="C380" s="9">
        <v>457</v>
      </c>
      <c r="D380" s="9">
        <v>237</v>
      </c>
      <c r="E380" s="9">
        <v>220</v>
      </c>
      <c r="F380" s="16">
        <f t="shared" si="103"/>
        <v>928.2700421940929</v>
      </c>
      <c r="G380" s="9">
        <v>1367</v>
      </c>
      <c r="H380" s="9">
        <v>721</v>
      </c>
      <c r="I380" s="9">
        <v>646</v>
      </c>
      <c r="J380" s="16">
        <f t="shared" si="95"/>
        <v>895.9778085991678</v>
      </c>
      <c r="K380" s="17">
        <f t="shared" si="104"/>
        <v>33.430870519385515</v>
      </c>
    </row>
    <row r="381" spans="1:11" ht="15" customHeight="1">
      <c r="A381" s="7"/>
      <c r="B381" s="8" t="s">
        <v>422</v>
      </c>
      <c r="C381" s="9">
        <v>182</v>
      </c>
      <c r="D381" s="9">
        <v>92</v>
      </c>
      <c r="E381" s="9">
        <v>90</v>
      </c>
      <c r="F381" s="16">
        <f t="shared" si="103"/>
        <v>978.2608695652174</v>
      </c>
      <c r="G381" s="9">
        <v>243</v>
      </c>
      <c r="H381" s="9">
        <v>115</v>
      </c>
      <c r="I381" s="9">
        <v>128</v>
      </c>
      <c r="J381" s="16">
        <f t="shared" si="95"/>
        <v>1113.0434782608695</v>
      </c>
      <c r="K381" s="17">
        <f t="shared" si="104"/>
        <v>74.8971193415638</v>
      </c>
    </row>
    <row r="382" spans="1:11" ht="15" customHeight="1">
      <c r="A382" s="2" t="s">
        <v>423</v>
      </c>
      <c r="B382" s="3"/>
      <c r="C382" s="4">
        <v>32288</v>
      </c>
      <c r="D382" s="4">
        <v>15745</v>
      </c>
      <c r="E382" s="4">
        <v>16543</v>
      </c>
      <c r="F382" s="5">
        <f aca="true" t="shared" si="105" ref="F382:F397">E382/D382*1000</f>
        <v>1050.682756430613</v>
      </c>
      <c r="G382" s="4">
        <v>31396</v>
      </c>
      <c r="H382" s="4">
        <v>15466</v>
      </c>
      <c r="I382" s="4">
        <v>15930</v>
      </c>
      <c r="J382" s="5">
        <f aca="true" t="shared" si="106" ref="J382:J450">I382/H382*1000</f>
        <v>1030.001293159188</v>
      </c>
      <c r="K382" s="6">
        <f aca="true" t="shared" si="107" ref="K382:K397">C382/G382*100</f>
        <v>102.84112625812205</v>
      </c>
    </row>
    <row r="383" spans="1:11" ht="15" customHeight="1">
      <c r="A383" s="2" t="s">
        <v>11</v>
      </c>
      <c r="B383" s="3"/>
      <c r="C383" s="4">
        <v>28961</v>
      </c>
      <c r="D383" s="4">
        <v>14078</v>
      </c>
      <c r="E383" s="4">
        <v>14883</v>
      </c>
      <c r="F383" s="5">
        <f t="shared" si="105"/>
        <v>1057.1814178150305</v>
      </c>
      <c r="G383" s="4">
        <v>27382</v>
      </c>
      <c r="H383" s="4">
        <v>13373</v>
      </c>
      <c r="I383" s="4">
        <v>14009</v>
      </c>
      <c r="J383" s="5">
        <f t="shared" si="106"/>
        <v>1047.5585134225678</v>
      </c>
      <c r="K383" s="6">
        <f t="shared" si="107"/>
        <v>105.76656197502008</v>
      </c>
    </row>
    <row r="384" spans="1:11" ht="15" customHeight="1">
      <c r="A384" s="11" t="s">
        <v>424</v>
      </c>
      <c r="B384" s="21" t="s">
        <v>425</v>
      </c>
      <c r="C384" s="12">
        <v>7023</v>
      </c>
      <c r="D384" s="12">
        <v>3264</v>
      </c>
      <c r="E384" s="12">
        <v>3759</v>
      </c>
      <c r="F384" s="13">
        <f t="shared" si="105"/>
        <v>1151.6544117647059</v>
      </c>
      <c r="G384" s="12">
        <v>6095</v>
      </c>
      <c r="H384" s="12">
        <v>2887</v>
      </c>
      <c r="I384" s="12">
        <v>3208</v>
      </c>
      <c r="J384" s="13">
        <f t="shared" si="106"/>
        <v>1111.1880845167993</v>
      </c>
      <c r="K384" s="14">
        <f t="shared" si="107"/>
        <v>115.22559474979492</v>
      </c>
    </row>
    <row r="385" spans="1:11" ht="15" customHeight="1">
      <c r="A385" s="11" t="s">
        <v>426</v>
      </c>
      <c r="B385" s="8" t="s">
        <v>427</v>
      </c>
      <c r="C385" s="12">
        <v>489</v>
      </c>
      <c r="D385" s="12">
        <v>239</v>
      </c>
      <c r="E385" s="12">
        <v>250</v>
      </c>
      <c r="F385" s="13">
        <f t="shared" si="105"/>
        <v>1046.0251046025105</v>
      </c>
      <c r="G385" s="12">
        <v>477</v>
      </c>
      <c r="H385" s="12">
        <v>262</v>
      </c>
      <c r="I385" s="12">
        <v>215</v>
      </c>
      <c r="J385" s="13">
        <f t="shared" si="106"/>
        <v>820.6106870229007</v>
      </c>
      <c r="K385" s="14">
        <f t="shared" si="107"/>
        <v>102.51572327044025</v>
      </c>
    </row>
    <row r="386" spans="1:11" ht="15" customHeight="1">
      <c r="A386" s="11" t="s">
        <v>428</v>
      </c>
      <c r="B386" s="8" t="s">
        <v>429</v>
      </c>
      <c r="C386" s="12">
        <v>381</v>
      </c>
      <c r="D386" s="12">
        <v>196</v>
      </c>
      <c r="E386" s="12">
        <v>185</v>
      </c>
      <c r="F386" s="13">
        <f>E386/D386*1000</f>
        <v>943.8775510204082</v>
      </c>
      <c r="G386" s="12">
        <v>323</v>
      </c>
      <c r="H386" s="12">
        <v>167</v>
      </c>
      <c r="I386" s="12">
        <v>156</v>
      </c>
      <c r="J386" s="13">
        <f>I386/H386*1000</f>
        <v>934.1317365269462</v>
      </c>
      <c r="K386" s="14">
        <f>C386/G386*100</f>
        <v>117.95665634674923</v>
      </c>
    </row>
    <row r="387" spans="1:11" ht="15" customHeight="1">
      <c r="A387" s="11" t="s">
        <v>430</v>
      </c>
      <c r="B387" s="8" t="s">
        <v>431</v>
      </c>
      <c r="C387" s="12">
        <v>522</v>
      </c>
      <c r="D387" s="12">
        <v>255</v>
      </c>
      <c r="E387" s="12">
        <v>267</v>
      </c>
      <c r="F387" s="13">
        <f t="shared" si="105"/>
        <v>1047.0588235294117</v>
      </c>
      <c r="G387" s="12">
        <v>480</v>
      </c>
      <c r="H387" s="12">
        <v>241</v>
      </c>
      <c r="I387" s="12">
        <v>239</v>
      </c>
      <c r="J387" s="13">
        <f t="shared" si="106"/>
        <v>991.701244813278</v>
      </c>
      <c r="K387" s="14">
        <f t="shared" si="107"/>
        <v>108.74999999999999</v>
      </c>
    </row>
    <row r="388" spans="1:11" ht="15" customHeight="1">
      <c r="A388" s="11" t="s">
        <v>432</v>
      </c>
      <c r="B388" s="8" t="s">
        <v>433</v>
      </c>
      <c r="C388" s="12">
        <v>592</v>
      </c>
      <c r="D388" s="12">
        <v>303</v>
      </c>
      <c r="E388" s="12">
        <v>289</v>
      </c>
      <c r="F388" s="13">
        <f t="shared" si="105"/>
        <v>953.7953795379537</v>
      </c>
      <c r="G388" s="12">
        <v>552</v>
      </c>
      <c r="H388" s="12">
        <v>253</v>
      </c>
      <c r="I388" s="12">
        <v>299</v>
      </c>
      <c r="J388" s="13">
        <f t="shared" si="106"/>
        <v>1181.818181818182</v>
      </c>
      <c r="K388" s="14">
        <f t="shared" si="107"/>
        <v>107.24637681159422</v>
      </c>
    </row>
    <row r="389" spans="1:11" ht="15" customHeight="1">
      <c r="A389" s="11" t="s">
        <v>434</v>
      </c>
      <c r="B389" s="8" t="s">
        <v>183</v>
      </c>
      <c r="C389" s="12">
        <v>871</v>
      </c>
      <c r="D389" s="12">
        <v>455</v>
      </c>
      <c r="E389" s="12">
        <v>416</v>
      </c>
      <c r="F389" s="13">
        <f t="shared" si="105"/>
        <v>914.2857142857142</v>
      </c>
      <c r="G389" s="12">
        <v>874</v>
      </c>
      <c r="H389" s="12">
        <v>445</v>
      </c>
      <c r="I389" s="12">
        <v>429</v>
      </c>
      <c r="J389" s="13">
        <f t="shared" si="106"/>
        <v>964.0449438202247</v>
      </c>
      <c r="K389" s="14">
        <f t="shared" si="107"/>
        <v>99.65675057208237</v>
      </c>
    </row>
    <row r="390" spans="1:11" ht="15" customHeight="1">
      <c r="A390" s="11" t="s">
        <v>435</v>
      </c>
      <c r="B390" s="8"/>
      <c r="C390" s="12">
        <f>SUM(C391:C392)</f>
        <v>380</v>
      </c>
      <c r="D390" s="12">
        <f aca="true" t="shared" si="108" ref="D390:I390">SUM(D391:D392)</f>
        <v>182</v>
      </c>
      <c r="E390" s="12">
        <f t="shared" si="108"/>
        <v>198</v>
      </c>
      <c r="F390" s="13">
        <f t="shared" si="105"/>
        <v>1087.9120879120878</v>
      </c>
      <c r="G390" s="12">
        <f t="shared" si="108"/>
        <v>371</v>
      </c>
      <c r="H390" s="12">
        <f t="shared" si="108"/>
        <v>182</v>
      </c>
      <c r="I390" s="12">
        <f t="shared" si="108"/>
        <v>189</v>
      </c>
      <c r="J390" s="13">
        <f t="shared" si="106"/>
        <v>1038.4615384615386</v>
      </c>
      <c r="K390" s="14">
        <f t="shared" si="107"/>
        <v>102.42587601078168</v>
      </c>
    </row>
    <row r="391" spans="1:11" ht="15" customHeight="1">
      <c r="A391" s="11"/>
      <c r="B391" s="8" t="s">
        <v>436</v>
      </c>
      <c r="C391" s="9">
        <v>352</v>
      </c>
      <c r="D391" s="9">
        <v>167</v>
      </c>
      <c r="E391" s="9">
        <v>185</v>
      </c>
      <c r="F391" s="16">
        <f t="shared" si="105"/>
        <v>1107.7844311377246</v>
      </c>
      <c r="G391" s="9">
        <v>356</v>
      </c>
      <c r="H391" s="9">
        <v>173</v>
      </c>
      <c r="I391" s="9">
        <v>183</v>
      </c>
      <c r="J391" s="16">
        <f t="shared" si="106"/>
        <v>1057.8034682080925</v>
      </c>
      <c r="K391" s="17">
        <f t="shared" si="107"/>
        <v>98.87640449438202</v>
      </c>
    </row>
    <row r="392" spans="1:11" ht="15" customHeight="1">
      <c r="A392" s="11"/>
      <c r="B392" s="8" t="s">
        <v>437</v>
      </c>
      <c r="C392" s="9">
        <v>28</v>
      </c>
      <c r="D392" s="9">
        <v>15</v>
      </c>
      <c r="E392" s="9">
        <v>13</v>
      </c>
      <c r="F392" s="16">
        <f t="shared" si="105"/>
        <v>866.6666666666667</v>
      </c>
      <c r="G392" s="9">
        <v>15</v>
      </c>
      <c r="H392" s="9">
        <v>9</v>
      </c>
      <c r="I392" s="9">
        <v>6</v>
      </c>
      <c r="J392" s="16">
        <f t="shared" si="106"/>
        <v>666.6666666666666</v>
      </c>
      <c r="K392" s="17">
        <f t="shared" si="107"/>
        <v>186.66666666666666</v>
      </c>
    </row>
    <row r="393" spans="1:11" ht="15" customHeight="1">
      <c r="A393" s="11" t="s">
        <v>438</v>
      </c>
      <c r="B393" s="8" t="s">
        <v>439</v>
      </c>
      <c r="C393" s="12">
        <v>133</v>
      </c>
      <c r="D393" s="12">
        <v>56</v>
      </c>
      <c r="E393" s="12">
        <v>77</v>
      </c>
      <c r="F393" s="13">
        <f>E393/D393*1000</f>
        <v>1375</v>
      </c>
      <c r="G393" s="16" t="s">
        <v>16</v>
      </c>
      <c r="H393" s="16" t="s">
        <v>16</v>
      </c>
      <c r="I393" s="16" t="s">
        <v>16</v>
      </c>
      <c r="J393" s="16" t="s">
        <v>16</v>
      </c>
      <c r="K393" s="20" t="s">
        <v>16</v>
      </c>
    </row>
    <row r="394" spans="1:11" ht="15" customHeight="1">
      <c r="A394" s="11" t="s">
        <v>440</v>
      </c>
      <c r="B394" s="8" t="s">
        <v>441</v>
      </c>
      <c r="C394" s="12">
        <v>660</v>
      </c>
      <c r="D394" s="12">
        <v>325</v>
      </c>
      <c r="E394" s="12">
        <v>335</v>
      </c>
      <c r="F394" s="13">
        <f t="shared" si="105"/>
        <v>1030.7692307692307</v>
      </c>
      <c r="G394" s="12">
        <v>510</v>
      </c>
      <c r="H394" s="12">
        <v>221</v>
      </c>
      <c r="I394" s="12">
        <v>289</v>
      </c>
      <c r="J394" s="13">
        <f t="shared" si="106"/>
        <v>1307.6923076923076</v>
      </c>
      <c r="K394" s="14">
        <f t="shared" si="107"/>
        <v>129.41176470588235</v>
      </c>
    </row>
    <row r="395" spans="1:11" ht="15" customHeight="1">
      <c r="A395" s="11" t="s">
        <v>442</v>
      </c>
      <c r="B395" s="8" t="s">
        <v>443</v>
      </c>
      <c r="C395" s="12">
        <v>773</v>
      </c>
      <c r="D395" s="12">
        <v>385</v>
      </c>
      <c r="E395" s="12">
        <v>388</v>
      </c>
      <c r="F395" s="13">
        <f t="shared" si="105"/>
        <v>1007.7922077922077</v>
      </c>
      <c r="G395" s="12">
        <v>638</v>
      </c>
      <c r="H395" s="12">
        <v>327</v>
      </c>
      <c r="I395" s="12">
        <v>311</v>
      </c>
      <c r="J395" s="13">
        <f t="shared" si="106"/>
        <v>951.0703363914373</v>
      </c>
      <c r="K395" s="14">
        <f t="shared" si="107"/>
        <v>121.15987460815047</v>
      </c>
    </row>
    <row r="396" spans="1:11" ht="15" customHeight="1">
      <c r="A396" s="11" t="s">
        <v>444</v>
      </c>
      <c r="B396" s="8"/>
      <c r="C396" s="12">
        <f>SUM(C397:C398)</f>
        <v>1269</v>
      </c>
      <c r="D396" s="12">
        <f aca="true" t="shared" si="109" ref="D396:I396">SUM(D397:D398)</f>
        <v>618</v>
      </c>
      <c r="E396" s="12">
        <f t="shared" si="109"/>
        <v>651</v>
      </c>
      <c r="F396" s="13">
        <f t="shared" si="105"/>
        <v>1053.398058252427</v>
      </c>
      <c r="G396" s="12">
        <f t="shared" si="109"/>
        <v>1501</v>
      </c>
      <c r="H396" s="12">
        <f t="shared" si="109"/>
        <v>714</v>
      </c>
      <c r="I396" s="12">
        <f t="shared" si="109"/>
        <v>787</v>
      </c>
      <c r="J396" s="13">
        <f t="shared" si="106"/>
        <v>1102.2408963585435</v>
      </c>
      <c r="K396" s="14">
        <f t="shared" si="107"/>
        <v>84.54363757495004</v>
      </c>
    </row>
    <row r="397" spans="1:11" ht="15" customHeight="1">
      <c r="A397" s="15"/>
      <c r="B397" s="8" t="s">
        <v>445</v>
      </c>
      <c r="C397" s="9">
        <v>1269</v>
      </c>
      <c r="D397" s="9">
        <v>618</v>
      </c>
      <c r="E397" s="9">
        <v>651</v>
      </c>
      <c r="F397" s="16">
        <f t="shared" si="105"/>
        <v>1053.398058252427</v>
      </c>
      <c r="G397" s="9">
        <v>1478</v>
      </c>
      <c r="H397" s="9">
        <v>700</v>
      </c>
      <c r="I397" s="9">
        <v>778</v>
      </c>
      <c r="J397" s="16">
        <f t="shared" si="106"/>
        <v>1111.4285714285713</v>
      </c>
      <c r="K397" s="17">
        <f t="shared" si="107"/>
        <v>85.85926928281461</v>
      </c>
    </row>
    <row r="398" spans="1:11" ht="15" customHeight="1">
      <c r="A398" s="7"/>
      <c r="B398" s="8" t="s">
        <v>446</v>
      </c>
      <c r="C398" s="9">
        <v>0</v>
      </c>
      <c r="D398" s="9">
        <v>0</v>
      </c>
      <c r="E398" s="9">
        <v>0</v>
      </c>
      <c r="F398" s="16" t="s">
        <v>16</v>
      </c>
      <c r="G398" s="9">
        <v>23</v>
      </c>
      <c r="H398" s="9">
        <v>14</v>
      </c>
      <c r="I398" s="9">
        <v>9</v>
      </c>
      <c r="J398" s="16">
        <f t="shared" si="106"/>
        <v>642.8571428571429</v>
      </c>
      <c r="K398" s="17" t="s">
        <v>16</v>
      </c>
    </row>
    <row r="399" spans="1:11" ht="15" customHeight="1">
      <c r="A399" s="11" t="s">
        <v>447</v>
      </c>
      <c r="B399" s="8" t="s">
        <v>448</v>
      </c>
      <c r="C399" s="12">
        <v>963</v>
      </c>
      <c r="D399" s="12">
        <v>466</v>
      </c>
      <c r="E399" s="12">
        <v>497</v>
      </c>
      <c r="F399" s="13">
        <f aca="true" t="shared" si="110" ref="F399:F456">E399/D399*1000</f>
        <v>1066.5236051502145</v>
      </c>
      <c r="G399" s="12">
        <v>963</v>
      </c>
      <c r="H399" s="12">
        <v>466</v>
      </c>
      <c r="I399" s="12">
        <v>497</v>
      </c>
      <c r="J399" s="13">
        <f t="shared" si="106"/>
        <v>1066.5236051502145</v>
      </c>
      <c r="K399" s="14">
        <f>C399/G399*100</f>
        <v>100</v>
      </c>
    </row>
    <row r="400" spans="1:11" ht="15" customHeight="1">
      <c r="A400" s="11" t="s">
        <v>449</v>
      </c>
      <c r="B400" s="8"/>
      <c r="C400" s="12">
        <f>SUM(C401:C402)</f>
        <v>524</v>
      </c>
      <c r="D400" s="12">
        <f aca="true" t="shared" si="111" ref="D400:I400">SUM(D401:D402)</f>
        <v>268</v>
      </c>
      <c r="E400" s="12">
        <f t="shared" si="111"/>
        <v>256</v>
      </c>
      <c r="F400" s="16">
        <f t="shared" si="110"/>
        <v>955.223880597015</v>
      </c>
      <c r="G400" s="12">
        <f t="shared" si="111"/>
        <v>554</v>
      </c>
      <c r="H400" s="12">
        <f t="shared" si="111"/>
        <v>287</v>
      </c>
      <c r="I400" s="12">
        <f t="shared" si="111"/>
        <v>267</v>
      </c>
      <c r="J400" s="16">
        <f t="shared" si="106"/>
        <v>930.3135888501743</v>
      </c>
      <c r="K400" s="17">
        <f>C400/G400*100</f>
        <v>94.58483754512635</v>
      </c>
    </row>
    <row r="401" spans="1:11" ht="15" customHeight="1">
      <c r="A401" s="7"/>
      <c r="B401" s="8" t="s">
        <v>450</v>
      </c>
      <c r="C401" s="9">
        <v>511</v>
      </c>
      <c r="D401" s="9">
        <v>259</v>
      </c>
      <c r="E401" s="9">
        <v>252</v>
      </c>
      <c r="F401" s="16">
        <f t="shared" si="110"/>
        <v>972.972972972973</v>
      </c>
      <c r="G401" s="9">
        <v>465</v>
      </c>
      <c r="H401" s="9">
        <v>237</v>
      </c>
      <c r="I401" s="9">
        <v>228</v>
      </c>
      <c r="J401" s="16">
        <f t="shared" si="106"/>
        <v>962.0253164556963</v>
      </c>
      <c r="K401" s="17">
        <f>C401/G401*100</f>
        <v>109.89247311827957</v>
      </c>
    </row>
    <row r="402" spans="1:11" ht="15" customHeight="1">
      <c r="A402" s="7"/>
      <c r="B402" s="8" t="s">
        <v>451</v>
      </c>
      <c r="C402" s="9">
        <v>13</v>
      </c>
      <c r="D402" s="9">
        <v>9</v>
      </c>
      <c r="E402" s="9">
        <v>4</v>
      </c>
      <c r="F402" s="16">
        <f t="shared" si="110"/>
        <v>444.4444444444444</v>
      </c>
      <c r="G402" s="9">
        <v>89</v>
      </c>
      <c r="H402" s="9">
        <v>50</v>
      </c>
      <c r="I402" s="9">
        <v>39</v>
      </c>
      <c r="J402" s="16">
        <f t="shared" si="106"/>
        <v>780</v>
      </c>
      <c r="K402" s="17">
        <f>C402/G402*100</f>
        <v>14.606741573033707</v>
      </c>
    </row>
    <row r="403" spans="1:11" ht="15" customHeight="1">
      <c r="A403" s="11" t="s">
        <v>452</v>
      </c>
      <c r="B403" s="8" t="s">
        <v>453</v>
      </c>
      <c r="C403" s="12">
        <v>515</v>
      </c>
      <c r="D403" s="12">
        <v>244</v>
      </c>
      <c r="E403" s="12">
        <v>271</v>
      </c>
      <c r="F403" s="13">
        <f t="shared" si="110"/>
        <v>1110.655737704918</v>
      </c>
      <c r="G403" s="12">
        <v>365</v>
      </c>
      <c r="H403" s="12">
        <v>178</v>
      </c>
      <c r="I403" s="12">
        <v>187</v>
      </c>
      <c r="J403" s="13">
        <f>I403/H403*1000</f>
        <v>1050.561797752809</v>
      </c>
      <c r="K403" s="14">
        <f>C404/G403*100</f>
        <v>140.82191780821918</v>
      </c>
    </row>
    <row r="404" spans="1:11" ht="15" customHeight="1">
      <c r="A404" s="11" t="s">
        <v>454</v>
      </c>
      <c r="B404" s="8" t="s">
        <v>453</v>
      </c>
      <c r="C404" s="12">
        <v>514</v>
      </c>
      <c r="D404" s="12">
        <v>263</v>
      </c>
      <c r="E404" s="12">
        <v>251</v>
      </c>
      <c r="F404" s="13">
        <f t="shared" si="110"/>
        <v>954.3726235741445</v>
      </c>
      <c r="G404" s="12">
        <v>334</v>
      </c>
      <c r="H404" s="12">
        <v>166</v>
      </c>
      <c r="I404" s="12">
        <v>168</v>
      </c>
      <c r="J404" s="13">
        <f>I404/H404*1000</f>
        <v>1012.0481927710842</v>
      </c>
      <c r="K404" s="14">
        <f>C403/G404*100</f>
        <v>154.19161676646706</v>
      </c>
    </row>
    <row r="405" spans="1:11" ht="15" customHeight="1">
      <c r="A405" s="11" t="s">
        <v>455</v>
      </c>
      <c r="B405" s="8" t="s">
        <v>456</v>
      </c>
      <c r="C405" s="12">
        <v>585</v>
      </c>
      <c r="D405" s="12">
        <v>288</v>
      </c>
      <c r="E405" s="12">
        <v>297</v>
      </c>
      <c r="F405" s="13">
        <f t="shared" si="110"/>
        <v>1031.25</v>
      </c>
      <c r="G405" s="12">
        <v>514</v>
      </c>
      <c r="H405" s="12">
        <v>252</v>
      </c>
      <c r="I405" s="12">
        <v>262</v>
      </c>
      <c r="J405" s="13">
        <f t="shared" si="106"/>
        <v>1039.6825396825398</v>
      </c>
      <c r="K405" s="14">
        <f aca="true" t="shared" si="112" ref="K405:K423">C405/G405*100</f>
        <v>113.81322957198444</v>
      </c>
    </row>
    <row r="406" spans="1:11" ht="15" customHeight="1">
      <c r="A406" s="11" t="s">
        <v>457</v>
      </c>
      <c r="B406" s="8" t="s">
        <v>458</v>
      </c>
      <c r="C406" s="12">
        <v>778</v>
      </c>
      <c r="D406" s="12">
        <v>383</v>
      </c>
      <c r="E406" s="12">
        <v>395</v>
      </c>
      <c r="F406" s="13">
        <f t="shared" si="110"/>
        <v>1031.331592689295</v>
      </c>
      <c r="G406" s="12">
        <v>924</v>
      </c>
      <c r="H406" s="12">
        <v>462</v>
      </c>
      <c r="I406" s="12">
        <v>462</v>
      </c>
      <c r="J406" s="13">
        <f t="shared" si="106"/>
        <v>1000</v>
      </c>
      <c r="K406" s="14">
        <f t="shared" si="112"/>
        <v>84.19913419913419</v>
      </c>
    </row>
    <row r="407" spans="1:11" ht="15" customHeight="1">
      <c r="A407" s="11" t="s">
        <v>459</v>
      </c>
      <c r="B407" s="8"/>
      <c r="C407" s="12">
        <f>SUM(C408:C409)</f>
        <v>2125</v>
      </c>
      <c r="D407" s="12">
        <f aca="true" t="shared" si="113" ref="D407:I407">SUM(D408:D409)</f>
        <v>1054</v>
      </c>
      <c r="E407" s="12">
        <f t="shared" si="113"/>
        <v>1071</v>
      </c>
      <c r="F407" s="16">
        <f t="shared" si="110"/>
        <v>1016.1290322580645</v>
      </c>
      <c r="G407" s="12">
        <f t="shared" si="113"/>
        <v>2042</v>
      </c>
      <c r="H407" s="12">
        <f t="shared" si="113"/>
        <v>1020</v>
      </c>
      <c r="I407" s="12">
        <f t="shared" si="113"/>
        <v>1022</v>
      </c>
      <c r="J407" s="16">
        <f t="shared" si="106"/>
        <v>1001.9607843137255</v>
      </c>
      <c r="K407" s="17">
        <f t="shared" si="112"/>
        <v>104.06464250734575</v>
      </c>
    </row>
    <row r="408" spans="1:11" ht="15" customHeight="1">
      <c r="A408" s="7"/>
      <c r="B408" s="8" t="s">
        <v>460</v>
      </c>
      <c r="C408" s="9">
        <v>2091</v>
      </c>
      <c r="D408" s="9">
        <v>1039</v>
      </c>
      <c r="E408" s="9">
        <v>1052</v>
      </c>
      <c r="F408" s="16">
        <f t="shared" si="110"/>
        <v>1012.5120307988451</v>
      </c>
      <c r="G408" s="9">
        <v>1973</v>
      </c>
      <c r="H408" s="9">
        <v>988</v>
      </c>
      <c r="I408" s="9">
        <v>985</v>
      </c>
      <c r="J408" s="16">
        <f t="shared" si="106"/>
        <v>996.9635627530364</v>
      </c>
      <c r="K408" s="17">
        <f t="shared" si="112"/>
        <v>105.98073998986315</v>
      </c>
    </row>
    <row r="409" spans="1:11" ht="15" customHeight="1">
      <c r="A409" s="7"/>
      <c r="B409" s="8" t="s">
        <v>198</v>
      </c>
      <c r="C409" s="9">
        <v>34</v>
      </c>
      <c r="D409" s="9">
        <v>15</v>
      </c>
      <c r="E409" s="9">
        <v>19</v>
      </c>
      <c r="F409" s="16">
        <f t="shared" si="110"/>
        <v>1266.6666666666665</v>
      </c>
      <c r="G409" s="9">
        <v>69</v>
      </c>
      <c r="H409" s="9">
        <v>32</v>
      </c>
      <c r="I409" s="9">
        <v>37</v>
      </c>
      <c r="J409" s="16">
        <f t="shared" si="106"/>
        <v>1156.25</v>
      </c>
      <c r="K409" s="17">
        <f t="shared" si="112"/>
        <v>49.275362318840585</v>
      </c>
    </row>
    <row r="410" spans="1:11" ht="15" customHeight="1">
      <c r="A410" s="11" t="s">
        <v>461</v>
      </c>
      <c r="B410" s="8" t="s">
        <v>462</v>
      </c>
      <c r="C410" s="12">
        <v>566</v>
      </c>
      <c r="D410" s="12">
        <v>262</v>
      </c>
      <c r="E410" s="12">
        <v>304</v>
      </c>
      <c r="F410" s="13">
        <f t="shared" si="110"/>
        <v>1160.3053435114502</v>
      </c>
      <c r="G410" s="12">
        <v>445</v>
      </c>
      <c r="H410" s="12">
        <v>203</v>
      </c>
      <c r="I410" s="12">
        <v>242</v>
      </c>
      <c r="J410" s="13">
        <f t="shared" si="106"/>
        <v>1192.1182266009853</v>
      </c>
      <c r="K410" s="14">
        <f t="shared" si="112"/>
        <v>127.19101123595506</v>
      </c>
    </row>
    <row r="411" spans="1:11" ht="15" customHeight="1">
      <c r="A411" s="11" t="s">
        <v>463</v>
      </c>
      <c r="B411" s="8" t="s">
        <v>464</v>
      </c>
      <c r="C411" s="12">
        <v>1098</v>
      </c>
      <c r="D411" s="12">
        <v>540</v>
      </c>
      <c r="E411" s="12">
        <v>558</v>
      </c>
      <c r="F411" s="13">
        <f t="shared" si="110"/>
        <v>1033.3333333333335</v>
      </c>
      <c r="G411" s="12">
        <v>1227</v>
      </c>
      <c r="H411" s="12">
        <v>623</v>
      </c>
      <c r="I411" s="12">
        <v>604</v>
      </c>
      <c r="J411" s="13">
        <f t="shared" si="106"/>
        <v>969.502407704655</v>
      </c>
      <c r="K411" s="14">
        <f t="shared" si="112"/>
        <v>89.48655256723717</v>
      </c>
    </row>
    <row r="412" spans="1:11" ht="15" customHeight="1">
      <c r="A412" s="11" t="s">
        <v>465</v>
      </c>
      <c r="B412" s="8" t="s">
        <v>253</v>
      </c>
      <c r="C412" s="12">
        <v>452</v>
      </c>
      <c r="D412" s="12">
        <v>220</v>
      </c>
      <c r="E412" s="12">
        <v>232</v>
      </c>
      <c r="F412" s="13">
        <f t="shared" si="110"/>
        <v>1054.5454545454545</v>
      </c>
      <c r="G412" s="12">
        <v>373</v>
      </c>
      <c r="H412" s="12">
        <v>189</v>
      </c>
      <c r="I412" s="12">
        <v>184</v>
      </c>
      <c r="J412" s="13">
        <f t="shared" si="106"/>
        <v>973.5449735449735</v>
      </c>
      <c r="K412" s="14">
        <f t="shared" si="112"/>
        <v>121.17962466487936</v>
      </c>
    </row>
    <row r="413" spans="1:11" ht="15" customHeight="1">
      <c r="A413" s="11" t="s">
        <v>466</v>
      </c>
      <c r="B413" s="8" t="s">
        <v>467</v>
      </c>
      <c r="C413" s="12">
        <v>798</v>
      </c>
      <c r="D413" s="12">
        <v>408</v>
      </c>
      <c r="E413" s="12">
        <v>390</v>
      </c>
      <c r="F413" s="13">
        <f t="shared" si="110"/>
        <v>955.8823529411765</v>
      </c>
      <c r="G413" s="12">
        <v>891</v>
      </c>
      <c r="H413" s="12">
        <v>463</v>
      </c>
      <c r="I413" s="12">
        <v>428</v>
      </c>
      <c r="J413" s="13">
        <f t="shared" si="106"/>
        <v>924.4060475161987</v>
      </c>
      <c r="K413" s="14">
        <f t="shared" si="112"/>
        <v>89.56228956228956</v>
      </c>
    </row>
    <row r="414" spans="1:11" ht="15" customHeight="1">
      <c r="A414" s="11" t="s">
        <v>468</v>
      </c>
      <c r="B414" s="8" t="s">
        <v>469</v>
      </c>
      <c r="C414" s="12">
        <v>142</v>
      </c>
      <c r="D414" s="12">
        <v>59</v>
      </c>
      <c r="E414" s="12">
        <v>83</v>
      </c>
      <c r="F414" s="13">
        <f t="shared" si="110"/>
        <v>1406.7796610169491</v>
      </c>
      <c r="G414" s="12">
        <v>92</v>
      </c>
      <c r="H414" s="12">
        <v>48</v>
      </c>
      <c r="I414" s="12">
        <v>44</v>
      </c>
      <c r="J414" s="13">
        <f t="shared" si="106"/>
        <v>916.6666666666666</v>
      </c>
      <c r="K414" s="14">
        <f t="shared" si="112"/>
        <v>154.34782608695653</v>
      </c>
    </row>
    <row r="415" spans="1:11" ht="15" customHeight="1">
      <c r="A415" s="11" t="s">
        <v>470</v>
      </c>
      <c r="B415" s="8" t="s">
        <v>471</v>
      </c>
      <c r="C415" s="12">
        <v>2280</v>
      </c>
      <c r="D415" s="12">
        <v>1102</v>
      </c>
      <c r="E415" s="12">
        <v>1178</v>
      </c>
      <c r="F415" s="13">
        <f t="shared" si="110"/>
        <v>1068.9655172413793</v>
      </c>
      <c r="G415" s="12">
        <v>2655</v>
      </c>
      <c r="H415" s="12">
        <v>1256</v>
      </c>
      <c r="I415" s="12">
        <v>1399</v>
      </c>
      <c r="J415" s="13">
        <f t="shared" si="106"/>
        <v>1113.8535031847134</v>
      </c>
      <c r="K415" s="14">
        <f t="shared" si="112"/>
        <v>85.87570621468926</v>
      </c>
    </row>
    <row r="416" spans="1:11" ht="15" customHeight="1">
      <c r="A416" s="11" t="s">
        <v>472</v>
      </c>
      <c r="B416" s="8" t="s">
        <v>473</v>
      </c>
      <c r="C416" s="12">
        <v>1014</v>
      </c>
      <c r="D416" s="12">
        <v>483</v>
      </c>
      <c r="E416" s="12">
        <v>531</v>
      </c>
      <c r="F416" s="13">
        <f t="shared" si="110"/>
        <v>1099.3788819875776</v>
      </c>
      <c r="G416" s="12">
        <v>1018</v>
      </c>
      <c r="H416" s="12">
        <v>495</v>
      </c>
      <c r="I416" s="12">
        <v>523</v>
      </c>
      <c r="J416" s="13">
        <f t="shared" si="106"/>
        <v>1056.5656565656566</v>
      </c>
      <c r="K416" s="14">
        <f t="shared" si="112"/>
        <v>99.60707269155206</v>
      </c>
    </row>
    <row r="417" spans="1:11" ht="15" customHeight="1">
      <c r="A417" s="11" t="s">
        <v>474</v>
      </c>
      <c r="B417" s="8" t="s">
        <v>475</v>
      </c>
      <c r="C417" s="12">
        <v>1068</v>
      </c>
      <c r="D417" s="12">
        <v>532</v>
      </c>
      <c r="E417" s="12">
        <v>536</v>
      </c>
      <c r="F417" s="13">
        <f t="shared" si="110"/>
        <v>1007.5187969924813</v>
      </c>
      <c r="G417" s="12">
        <v>942</v>
      </c>
      <c r="H417" s="12">
        <v>461</v>
      </c>
      <c r="I417" s="12">
        <v>481</v>
      </c>
      <c r="J417" s="13">
        <f t="shared" si="106"/>
        <v>1043.3839479392623</v>
      </c>
      <c r="K417" s="14">
        <f t="shared" si="112"/>
        <v>113.37579617834395</v>
      </c>
    </row>
    <row r="418" spans="1:11" ht="15" customHeight="1">
      <c r="A418" s="11" t="s">
        <v>476</v>
      </c>
      <c r="B418" s="8" t="s">
        <v>477</v>
      </c>
      <c r="C418" s="12">
        <v>565</v>
      </c>
      <c r="D418" s="12">
        <v>272</v>
      </c>
      <c r="E418" s="12">
        <v>293</v>
      </c>
      <c r="F418" s="13">
        <f t="shared" si="110"/>
        <v>1077.2058823529412</v>
      </c>
      <c r="G418" s="12">
        <v>463</v>
      </c>
      <c r="H418" s="12">
        <v>229</v>
      </c>
      <c r="I418" s="12">
        <v>234</v>
      </c>
      <c r="J418" s="13">
        <f t="shared" si="106"/>
        <v>1021.8340611353711</v>
      </c>
      <c r="K418" s="14">
        <f t="shared" si="112"/>
        <v>122.03023758099351</v>
      </c>
    </row>
    <row r="419" spans="1:11" ht="15" customHeight="1">
      <c r="A419" s="11" t="s">
        <v>478</v>
      </c>
      <c r="B419" s="8" t="s">
        <v>479</v>
      </c>
      <c r="C419" s="12">
        <v>347</v>
      </c>
      <c r="D419" s="12">
        <v>170</v>
      </c>
      <c r="E419" s="12">
        <v>177</v>
      </c>
      <c r="F419" s="13">
        <f t="shared" si="110"/>
        <v>1041.1764705882354</v>
      </c>
      <c r="G419" s="12">
        <v>308</v>
      </c>
      <c r="H419" s="12">
        <v>146</v>
      </c>
      <c r="I419" s="12">
        <v>162</v>
      </c>
      <c r="J419" s="13">
        <f t="shared" si="106"/>
        <v>1109.5890410958905</v>
      </c>
      <c r="K419" s="14">
        <f t="shared" si="112"/>
        <v>112.66233766233766</v>
      </c>
    </row>
    <row r="420" spans="1:11" ht="15" customHeight="1">
      <c r="A420" s="11" t="s">
        <v>480</v>
      </c>
      <c r="B420" s="8"/>
      <c r="C420" s="12">
        <f>SUM(C421:C422)</f>
        <v>1048</v>
      </c>
      <c r="D420" s="12">
        <f aca="true" t="shared" si="114" ref="D420:I420">SUM(D421:D422)</f>
        <v>533</v>
      </c>
      <c r="E420" s="12">
        <f t="shared" si="114"/>
        <v>515</v>
      </c>
      <c r="F420" s="13">
        <f t="shared" si="110"/>
        <v>966.2288930581614</v>
      </c>
      <c r="G420" s="12">
        <f t="shared" si="114"/>
        <v>1054</v>
      </c>
      <c r="H420" s="12">
        <f t="shared" si="114"/>
        <v>522</v>
      </c>
      <c r="I420" s="12">
        <f t="shared" si="114"/>
        <v>532</v>
      </c>
      <c r="J420" s="13">
        <f t="shared" si="106"/>
        <v>1019.1570881226053</v>
      </c>
      <c r="K420" s="14">
        <f t="shared" si="112"/>
        <v>99.43074003795066</v>
      </c>
    </row>
    <row r="421" spans="1:11" ht="15" customHeight="1">
      <c r="A421" s="7"/>
      <c r="B421" s="8" t="s">
        <v>481</v>
      </c>
      <c r="C421" s="9">
        <v>1028</v>
      </c>
      <c r="D421" s="9">
        <v>519</v>
      </c>
      <c r="E421" s="9">
        <v>509</v>
      </c>
      <c r="F421" s="16">
        <f t="shared" si="110"/>
        <v>980.7321772639692</v>
      </c>
      <c r="G421" s="9">
        <v>1046</v>
      </c>
      <c r="H421" s="9">
        <v>516</v>
      </c>
      <c r="I421" s="9">
        <v>530</v>
      </c>
      <c r="J421" s="16">
        <f t="shared" si="106"/>
        <v>1027.1317829457364</v>
      </c>
      <c r="K421" s="17">
        <f t="shared" si="112"/>
        <v>98.2791586998088</v>
      </c>
    </row>
    <row r="422" spans="1:11" ht="15" customHeight="1">
      <c r="A422" s="7"/>
      <c r="B422" s="8" t="s">
        <v>482</v>
      </c>
      <c r="C422" s="9">
        <v>20</v>
      </c>
      <c r="D422" s="9">
        <v>14</v>
      </c>
      <c r="E422" s="9">
        <v>6</v>
      </c>
      <c r="F422" s="16">
        <f t="shared" si="110"/>
        <v>428.57142857142856</v>
      </c>
      <c r="G422" s="9">
        <v>8</v>
      </c>
      <c r="H422" s="9">
        <v>6</v>
      </c>
      <c r="I422" s="9">
        <v>2</v>
      </c>
      <c r="J422" s="16">
        <f t="shared" si="106"/>
        <v>333.3333333333333</v>
      </c>
      <c r="K422" s="17">
        <f t="shared" si="112"/>
        <v>250</v>
      </c>
    </row>
    <row r="423" spans="1:11" ht="15" customHeight="1">
      <c r="A423" s="11" t="s">
        <v>483</v>
      </c>
      <c r="B423" s="8" t="s">
        <v>484</v>
      </c>
      <c r="C423" s="12">
        <v>486</v>
      </c>
      <c r="D423" s="12">
        <v>253</v>
      </c>
      <c r="E423" s="12">
        <v>233</v>
      </c>
      <c r="F423" s="13">
        <f t="shared" si="110"/>
        <v>920.9486166007905</v>
      </c>
      <c r="G423" s="12">
        <v>397</v>
      </c>
      <c r="H423" s="12">
        <v>208</v>
      </c>
      <c r="I423" s="12">
        <v>189</v>
      </c>
      <c r="J423" s="13">
        <f t="shared" si="106"/>
        <v>908.6538461538462</v>
      </c>
      <c r="K423" s="14">
        <f t="shared" si="112"/>
        <v>122.41813602015112</v>
      </c>
    </row>
    <row r="424" spans="1:11" ht="15" customHeight="1">
      <c r="A424" s="2" t="s">
        <v>485</v>
      </c>
      <c r="B424" s="3"/>
      <c r="C424" s="4">
        <v>86013</v>
      </c>
      <c r="D424" s="4">
        <v>43224</v>
      </c>
      <c r="E424" s="4">
        <v>42789</v>
      </c>
      <c r="F424" s="5">
        <f t="shared" si="110"/>
        <v>989.9361465852304</v>
      </c>
      <c r="G424" s="4">
        <v>92357</v>
      </c>
      <c r="H424" s="4">
        <v>47550</v>
      </c>
      <c r="I424" s="4">
        <v>44807</v>
      </c>
      <c r="J424" s="5">
        <f t="shared" si="106"/>
        <v>942.3133543638276</v>
      </c>
      <c r="K424" s="6">
        <f>C424/G424*100</f>
        <v>93.13100252281906</v>
      </c>
    </row>
    <row r="425" spans="1:11" ht="15" customHeight="1">
      <c r="A425" s="2" t="s">
        <v>11</v>
      </c>
      <c r="B425" s="3"/>
      <c r="C425" s="4">
        <v>3940</v>
      </c>
      <c r="D425" s="4">
        <v>2047</v>
      </c>
      <c r="E425" s="4">
        <v>1893</v>
      </c>
      <c r="F425" s="5">
        <f t="shared" si="110"/>
        <v>924.7679531021006</v>
      </c>
      <c r="G425" s="4">
        <v>5905</v>
      </c>
      <c r="H425" s="4">
        <v>3104</v>
      </c>
      <c r="I425" s="4">
        <v>2801</v>
      </c>
      <c r="J425" s="5">
        <f t="shared" si="106"/>
        <v>902.3840206185567</v>
      </c>
      <c r="K425" s="6">
        <f>C425/G425*100</f>
        <v>66.72311600338696</v>
      </c>
    </row>
    <row r="426" spans="1:11" ht="15" customHeight="1">
      <c r="A426" s="11" t="s">
        <v>486</v>
      </c>
      <c r="B426" s="8" t="s">
        <v>487</v>
      </c>
      <c r="C426" s="12">
        <v>429</v>
      </c>
      <c r="D426" s="12">
        <v>239</v>
      </c>
      <c r="E426" s="12">
        <v>190</v>
      </c>
      <c r="F426" s="13">
        <f t="shared" si="110"/>
        <v>794.979079497908</v>
      </c>
      <c r="G426" s="12">
        <v>645</v>
      </c>
      <c r="H426" s="12">
        <v>340</v>
      </c>
      <c r="I426" s="12">
        <v>305</v>
      </c>
      <c r="J426" s="13">
        <f t="shared" si="106"/>
        <v>897.0588235294118</v>
      </c>
      <c r="K426" s="14">
        <f>C426/G426*100</f>
        <v>66.51162790697674</v>
      </c>
    </row>
    <row r="427" spans="1:11" ht="15" customHeight="1">
      <c r="A427" s="11" t="s">
        <v>488</v>
      </c>
      <c r="B427" s="8"/>
      <c r="C427" s="12">
        <f>SUM(C428:C429)</f>
        <v>93</v>
      </c>
      <c r="D427" s="12">
        <f aca="true" t="shared" si="115" ref="D427:I427">SUM(D428:D429)</f>
        <v>78</v>
      </c>
      <c r="E427" s="12">
        <f t="shared" si="115"/>
        <v>15</v>
      </c>
      <c r="F427" s="16">
        <f t="shared" si="110"/>
        <v>192.30769230769232</v>
      </c>
      <c r="G427" s="12">
        <f t="shared" si="115"/>
        <v>412</v>
      </c>
      <c r="H427" s="12">
        <f t="shared" si="115"/>
        <v>231</v>
      </c>
      <c r="I427" s="12">
        <f t="shared" si="115"/>
        <v>181</v>
      </c>
      <c r="J427" s="16">
        <f t="shared" si="106"/>
        <v>783.5497835497836</v>
      </c>
      <c r="K427" s="17">
        <f>C427/G427*100</f>
        <v>22.572815533980584</v>
      </c>
    </row>
    <row r="428" spans="1:11" ht="15" customHeight="1">
      <c r="A428" s="15"/>
      <c r="B428" s="8" t="s">
        <v>489</v>
      </c>
      <c r="C428" s="9">
        <v>93</v>
      </c>
      <c r="D428" s="9">
        <v>78</v>
      </c>
      <c r="E428" s="9">
        <v>15</v>
      </c>
      <c r="F428" s="16">
        <f t="shared" si="110"/>
        <v>192.30769230769232</v>
      </c>
      <c r="G428" s="9">
        <v>170</v>
      </c>
      <c r="H428" s="9">
        <v>90</v>
      </c>
      <c r="I428" s="9">
        <v>80</v>
      </c>
      <c r="J428" s="16">
        <f t="shared" si="106"/>
        <v>888.8888888888888</v>
      </c>
      <c r="K428" s="17">
        <f>C428/G428*100</f>
        <v>54.70588235294118</v>
      </c>
    </row>
    <row r="429" spans="1:11" ht="15" customHeight="1">
      <c r="A429" s="7"/>
      <c r="B429" s="8" t="s">
        <v>490</v>
      </c>
      <c r="C429" s="9" t="s">
        <v>16</v>
      </c>
      <c r="D429" s="9" t="s">
        <v>16</v>
      </c>
      <c r="E429" s="9" t="s">
        <v>16</v>
      </c>
      <c r="F429" s="9" t="s">
        <v>16</v>
      </c>
      <c r="G429" s="9">
        <v>242</v>
      </c>
      <c r="H429" s="9">
        <v>141</v>
      </c>
      <c r="I429" s="9">
        <v>101</v>
      </c>
      <c r="J429" s="16">
        <f t="shared" si="106"/>
        <v>716.3120567375887</v>
      </c>
      <c r="K429" s="10" t="s">
        <v>16</v>
      </c>
    </row>
    <row r="430" spans="1:11" ht="15" customHeight="1">
      <c r="A430" s="11" t="s">
        <v>491</v>
      </c>
      <c r="B430" s="8"/>
      <c r="C430" s="12">
        <f>SUM(C431:C432)</f>
        <v>262</v>
      </c>
      <c r="D430" s="12">
        <f aca="true" t="shared" si="116" ref="D430:I430">SUM(D431:D432)</f>
        <v>144</v>
      </c>
      <c r="E430" s="12">
        <f t="shared" si="116"/>
        <v>118</v>
      </c>
      <c r="F430" s="13">
        <f t="shared" si="110"/>
        <v>819.4444444444445</v>
      </c>
      <c r="G430" s="12">
        <f t="shared" si="116"/>
        <v>739</v>
      </c>
      <c r="H430" s="12">
        <f t="shared" si="116"/>
        <v>391</v>
      </c>
      <c r="I430" s="12">
        <f t="shared" si="116"/>
        <v>348</v>
      </c>
      <c r="J430" s="13">
        <f t="shared" si="106"/>
        <v>890.0255754475703</v>
      </c>
      <c r="K430" s="14">
        <f aca="true" t="shared" si="117" ref="K430:K438">C430/G430*100</f>
        <v>35.453315290933695</v>
      </c>
    </row>
    <row r="431" spans="1:11" ht="15" customHeight="1">
      <c r="A431" s="28"/>
      <c r="B431" s="8" t="s">
        <v>492</v>
      </c>
      <c r="C431" s="9">
        <v>20</v>
      </c>
      <c r="D431" s="9">
        <v>11</v>
      </c>
      <c r="E431" s="9">
        <v>9</v>
      </c>
      <c r="F431" s="16">
        <f t="shared" si="110"/>
        <v>818.1818181818182</v>
      </c>
      <c r="G431" s="9">
        <v>96</v>
      </c>
      <c r="H431" s="9">
        <v>48</v>
      </c>
      <c r="I431" s="9">
        <v>48</v>
      </c>
      <c r="J431" s="16">
        <f t="shared" si="106"/>
        <v>1000</v>
      </c>
      <c r="K431" s="17">
        <f t="shared" si="117"/>
        <v>20.833333333333336</v>
      </c>
    </row>
    <row r="432" spans="1:11" ht="15" customHeight="1">
      <c r="A432" s="28"/>
      <c r="B432" s="8" t="s">
        <v>493</v>
      </c>
      <c r="C432" s="9">
        <v>242</v>
      </c>
      <c r="D432" s="9">
        <v>133</v>
      </c>
      <c r="E432" s="9">
        <v>109</v>
      </c>
      <c r="F432" s="16">
        <f t="shared" si="110"/>
        <v>819.5488721804511</v>
      </c>
      <c r="G432" s="9">
        <v>643</v>
      </c>
      <c r="H432" s="9">
        <v>343</v>
      </c>
      <c r="I432" s="9">
        <v>300</v>
      </c>
      <c r="J432" s="16">
        <f t="shared" si="106"/>
        <v>874.6355685131196</v>
      </c>
      <c r="K432" s="17">
        <f t="shared" si="117"/>
        <v>37.636080870917574</v>
      </c>
    </row>
    <row r="433" spans="1:11" ht="26.25" customHeight="1">
      <c r="A433" s="11" t="s">
        <v>494</v>
      </c>
      <c r="B433" s="8" t="s">
        <v>495</v>
      </c>
      <c r="C433" s="12">
        <v>3</v>
      </c>
      <c r="D433" s="12">
        <v>2</v>
      </c>
      <c r="E433" s="12">
        <v>1</v>
      </c>
      <c r="F433" s="13">
        <f t="shared" si="110"/>
        <v>500</v>
      </c>
      <c r="G433" s="12">
        <v>459</v>
      </c>
      <c r="H433" s="12">
        <v>271</v>
      </c>
      <c r="I433" s="12">
        <v>188</v>
      </c>
      <c r="J433" s="13">
        <f t="shared" si="106"/>
        <v>693.7269372693727</v>
      </c>
      <c r="K433" s="14">
        <f t="shared" si="117"/>
        <v>0.6535947712418301</v>
      </c>
    </row>
    <row r="434" spans="1:11" ht="15" customHeight="1">
      <c r="A434" s="11" t="s">
        <v>496</v>
      </c>
      <c r="B434" s="8" t="s">
        <v>497</v>
      </c>
      <c r="C434" s="12">
        <v>566</v>
      </c>
      <c r="D434" s="12">
        <v>310</v>
      </c>
      <c r="E434" s="12">
        <v>256</v>
      </c>
      <c r="F434" s="13">
        <f t="shared" si="110"/>
        <v>825.8064516129032</v>
      </c>
      <c r="G434" s="12">
        <v>553</v>
      </c>
      <c r="H434" s="12">
        <v>288</v>
      </c>
      <c r="I434" s="12">
        <v>265</v>
      </c>
      <c r="J434" s="13">
        <f t="shared" si="106"/>
        <v>920.1388888888888</v>
      </c>
      <c r="K434" s="14">
        <f t="shared" si="117"/>
        <v>102.35081374321882</v>
      </c>
    </row>
    <row r="435" spans="1:11" ht="15" customHeight="1">
      <c r="A435" s="11" t="s">
        <v>498</v>
      </c>
      <c r="B435" s="8" t="s">
        <v>499</v>
      </c>
      <c r="C435" s="12">
        <v>359</v>
      </c>
      <c r="D435" s="12">
        <v>173</v>
      </c>
      <c r="E435" s="12">
        <v>186</v>
      </c>
      <c r="F435" s="13">
        <f t="shared" si="110"/>
        <v>1075.1445086705203</v>
      </c>
      <c r="G435" s="12">
        <v>317</v>
      </c>
      <c r="H435" s="12">
        <v>144</v>
      </c>
      <c r="I435" s="12">
        <v>173</v>
      </c>
      <c r="J435" s="13">
        <f t="shared" si="106"/>
        <v>1201.388888888889</v>
      </c>
      <c r="K435" s="14">
        <f t="shared" si="117"/>
        <v>113.24921135646689</v>
      </c>
    </row>
    <row r="436" spans="1:11" ht="15" customHeight="1">
      <c r="A436" s="11" t="s">
        <v>500</v>
      </c>
      <c r="B436" s="8"/>
      <c r="C436" s="12">
        <f>SUM(C437:C438)</f>
        <v>2228</v>
      </c>
      <c r="D436" s="12">
        <f aca="true" t="shared" si="118" ref="D436:I436">SUM(D437:D438)</f>
        <v>1101</v>
      </c>
      <c r="E436" s="12">
        <f t="shared" si="118"/>
        <v>1127</v>
      </c>
      <c r="F436" s="13">
        <f t="shared" si="110"/>
        <v>1023.6148955495004</v>
      </c>
      <c r="G436" s="12">
        <f t="shared" si="118"/>
        <v>2780</v>
      </c>
      <c r="H436" s="12">
        <f t="shared" si="118"/>
        <v>1439</v>
      </c>
      <c r="I436" s="12">
        <f t="shared" si="118"/>
        <v>1341</v>
      </c>
      <c r="J436" s="13">
        <f t="shared" si="106"/>
        <v>931.8971507991662</v>
      </c>
      <c r="K436" s="14">
        <f t="shared" si="117"/>
        <v>80.14388489208632</v>
      </c>
    </row>
    <row r="437" spans="1:11" ht="15" customHeight="1">
      <c r="A437" s="7"/>
      <c r="B437" s="8" t="s">
        <v>284</v>
      </c>
      <c r="C437" s="9">
        <v>1666</v>
      </c>
      <c r="D437" s="9">
        <v>807</v>
      </c>
      <c r="E437" s="9">
        <v>859</v>
      </c>
      <c r="F437" s="16">
        <f t="shared" si="110"/>
        <v>1064.4361833952912</v>
      </c>
      <c r="G437" s="9">
        <v>1581</v>
      </c>
      <c r="H437" s="9">
        <v>787</v>
      </c>
      <c r="I437" s="9">
        <v>794</v>
      </c>
      <c r="J437" s="16">
        <f t="shared" si="106"/>
        <v>1008.8945362134689</v>
      </c>
      <c r="K437" s="17">
        <f t="shared" si="117"/>
        <v>105.3763440860215</v>
      </c>
    </row>
    <row r="438" spans="1:11" ht="15" customHeight="1">
      <c r="A438" s="7"/>
      <c r="B438" s="8" t="s">
        <v>501</v>
      </c>
      <c r="C438" s="9">
        <v>562</v>
      </c>
      <c r="D438" s="9">
        <v>294</v>
      </c>
      <c r="E438" s="9">
        <v>268</v>
      </c>
      <c r="F438" s="16">
        <f t="shared" si="110"/>
        <v>911.5646258503401</v>
      </c>
      <c r="G438" s="9">
        <v>1199</v>
      </c>
      <c r="H438" s="9">
        <v>652</v>
      </c>
      <c r="I438" s="9">
        <v>547</v>
      </c>
      <c r="J438" s="16">
        <f t="shared" si="106"/>
        <v>838.9570552147239</v>
      </c>
      <c r="K438" s="17">
        <f t="shared" si="117"/>
        <v>46.872393661384486</v>
      </c>
    </row>
    <row r="439" spans="1:11" ht="15" customHeight="1">
      <c r="A439" s="2" t="s">
        <v>502</v>
      </c>
      <c r="B439" s="3"/>
      <c r="C439" s="4">
        <v>4699</v>
      </c>
      <c r="D439" s="4">
        <v>2303</v>
      </c>
      <c r="E439" s="4">
        <v>2396</v>
      </c>
      <c r="F439" s="5">
        <f t="shared" si="110"/>
        <v>1040.382110290925</v>
      </c>
      <c r="G439" s="4">
        <v>5481</v>
      </c>
      <c r="H439" s="4">
        <v>2697</v>
      </c>
      <c r="I439" s="4">
        <v>2784</v>
      </c>
      <c r="J439" s="5">
        <f t="shared" si="106"/>
        <v>1032.258064516129</v>
      </c>
      <c r="K439" s="6">
        <f aca="true" t="shared" si="119" ref="K439:K448">C439/G439*100</f>
        <v>85.73253056011677</v>
      </c>
    </row>
    <row r="440" spans="1:11" ht="15" customHeight="1">
      <c r="A440" s="2" t="s">
        <v>11</v>
      </c>
      <c r="B440" s="3"/>
      <c r="C440" s="4">
        <v>4699</v>
      </c>
      <c r="D440" s="4">
        <v>2303</v>
      </c>
      <c r="E440" s="4">
        <v>2396</v>
      </c>
      <c r="F440" s="5">
        <f t="shared" si="110"/>
        <v>1040.382110290925</v>
      </c>
      <c r="G440" s="4">
        <v>5481</v>
      </c>
      <c r="H440" s="4">
        <v>2697</v>
      </c>
      <c r="I440" s="4">
        <v>2784</v>
      </c>
      <c r="J440" s="5">
        <f t="shared" si="106"/>
        <v>1032.258064516129</v>
      </c>
      <c r="K440" s="6">
        <f t="shared" si="119"/>
        <v>85.73253056011677</v>
      </c>
    </row>
    <row r="441" spans="1:11" ht="15" customHeight="1">
      <c r="A441" s="11" t="s">
        <v>503</v>
      </c>
      <c r="B441" s="8" t="s">
        <v>504</v>
      </c>
      <c r="C441" s="12">
        <v>463</v>
      </c>
      <c r="D441" s="12">
        <v>230</v>
      </c>
      <c r="E441" s="12">
        <v>233</v>
      </c>
      <c r="F441" s="13">
        <f>E441/D441*1000</f>
        <v>1013.0434782608695</v>
      </c>
      <c r="G441" s="12">
        <v>511</v>
      </c>
      <c r="H441" s="12">
        <v>249</v>
      </c>
      <c r="I441" s="12">
        <v>262</v>
      </c>
      <c r="J441" s="13">
        <f>I441/H441*1000</f>
        <v>1052.2088353413656</v>
      </c>
      <c r="K441" s="14">
        <f>C441/G441*100</f>
        <v>90.60665362035225</v>
      </c>
    </row>
    <row r="442" spans="1:11" ht="15" customHeight="1">
      <c r="A442" s="11" t="s">
        <v>505</v>
      </c>
      <c r="B442" s="29"/>
      <c r="C442" s="30">
        <f>SUM(C443:C444)</f>
        <v>2648</v>
      </c>
      <c r="D442" s="30">
        <f aca="true" t="shared" si="120" ref="D442:I442">SUM(D443:D444)</f>
        <v>1250</v>
      </c>
      <c r="E442" s="30">
        <f t="shared" si="120"/>
        <v>1398</v>
      </c>
      <c r="F442" s="13">
        <f>E442/D442*1000</f>
        <v>1118.4</v>
      </c>
      <c r="G442" s="30">
        <f t="shared" si="120"/>
        <v>3155</v>
      </c>
      <c r="H442" s="30">
        <f t="shared" si="120"/>
        <v>1534</v>
      </c>
      <c r="I442" s="30">
        <f t="shared" si="120"/>
        <v>1621</v>
      </c>
      <c r="J442" s="13">
        <f>I442/H442*1000</f>
        <v>1056.7144719687092</v>
      </c>
      <c r="K442" s="14">
        <f>C442/G442*100</f>
        <v>83.93026941362916</v>
      </c>
    </row>
    <row r="443" spans="1:11" ht="15" customHeight="1">
      <c r="A443" s="15"/>
      <c r="B443" s="21" t="s">
        <v>506</v>
      </c>
      <c r="C443" s="9">
        <v>2494</v>
      </c>
      <c r="D443" s="9">
        <v>1177</v>
      </c>
      <c r="E443" s="9">
        <v>1317</v>
      </c>
      <c r="F443" s="16">
        <f>E443/D443*1000</f>
        <v>1118.946474086661</v>
      </c>
      <c r="G443" s="9">
        <v>2971</v>
      </c>
      <c r="H443" s="9">
        <v>1448</v>
      </c>
      <c r="I443" s="9">
        <v>1523</v>
      </c>
      <c r="J443" s="16">
        <f>I443/H443*1000</f>
        <v>1051.7955801104972</v>
      </c>
      <c r="K443" s="17">
        <f>C443/G443*100</f>
        <v>83.9447997307304</v>
      </c>
    </row>
    <row r="444" spans="1:11" ht="15" customHeight="1">
      <c r="A444" s="7"/>
      <c r="B444" s="8" t="s">
        <v>17</v>
      </c>
      <c r="C444" s="9">
        <v>154</v>
      </c>
      <c r="D444" s="9">
        <v>73</v>
      </c>
      <c r="E444" s="9">
        <v>81</v>
      </c>
      <c r="F444" s="16">
        <f t="shared" si="110"/>
        <v>1109.5890410958905</v>
      </c>
      <c r="G444" s="9">
        <v>184</v>
      </c>
      <c r="H444" s="9">
        <v>86</v>
      </c>
      <c r="I444" s="9">
        <v>98</v>
      </c>
      <c r="J444" s="16">
        <f t="shared" si="106"/>
        <v>1139.5348837209303</v>
      </c>
      <c r="K444" s="17">
        <f t="shared" si="119"/>
        <v>83.69565217391305</v>
      </c>
    </row>
    <row r="445" spans="1:11" ht="15" customHeight="1">
      <c r="A445" s="11" t="s">
        <v>507</v>
      </c>
      <c r="B445" s="8" t="s">
        <v>508</v>
      </c>
      <c r="C445" s="12">
        <v>337</v>
      </c>
      <c r="D445" s="12">
        <v>168</v>
      </c>
      <c r="E445" s="12">
        <v>169</v>
      </c>
      <c r="F445" s="13">
        <f t="shared" si="110"/>
        <v>1005.952380952381</v>
      </c>
      <c r="G445" s="12">
        <v>353</v>
      </c>
      <c r="H445" s="12">
        <v>174</v>
      </c>
      <c r="I445" s="12">
        <v>179</v>
      </c>
      <c r="J445" s="13">
        <f t="shared" si="106"/>
        <v>1028.7356321839081</v>
      </c>
      <c r="K445" s="14">
        <f t="shared" si="119"/>
        <v>95.46742209631728</v>
      </c>
    </row>
    <row r="446" spans="1:11" ht="15" customHeight="1">
      <c r="A446" s="11" t="s">
        <v>509</v>
      </c>
      <c r="B446" s="8" t="s">
        <v>510</v>
      </c>
      <c r="C446" s="12">
        <v>179</v>
      </c>
      <c r="D446" s="12">
        <v>96</v>
      </c>
      <c r="E446" s="12">
        <v>83</v>
      </c>
      <c r="F446" s="13">
        <f t="shared" si="110"/>
        <v>864.5833333333334</v>
      </c>
      <c r="G446" s="12">
        <v>268</v>
      </c>
      <c r="H446" s="12">
        <v>138</v>
      </c>
      <c r="I446" s="12">
        <v>130</v>
      </c>
      <c r="J446" s="13">
        <f t="shared" si="106"/>
        <v>942.0289855072464</v>
      </c>
      <c r="K446" s="14">
        <f t="shared" si="119"/>
        <v>66.7910447761194</v>
      </c>
    </row>
    <row r="447" spans="1:11" ht="26.25" customHeight="1">
      <c r="A447" s="11" t="s">
        <v>511</v>
      </c>
      <c r="B447" s="8" t="s">
        <v>512</v>
      </c>
      <c r="C447" s="12">
        <v>772</v>
      </c>
      <c r="D447" s="12">
        <v>403</v>
      </c>
      <c r="E447" s="12">
        <v>369</v>
      </c>
      <c r="F447" s="13">
        <f>E447/D447*1000</f>
        <v>915.6327543424318</v>
      </c>
      <c r="G447" s="12">
        <v>855</v>
      </c>
      <c r="H447" s="12">
        <v>434</v>
      </c>
      <c r="I447" s="12">
        <v>421</v>
      </c>
      <c r="J447" s="13">
        <f>I447/H447*1000</f>
        <v>970.0460829493087</v>
      </c>
      <c r="K447" s="14">
        <f>C447/G447*100</f>
        <v>90.29239766081871</v>
      </c>
    </row>
    <row r="448" spans="1:11" ht="15" customHeight="1">
      <c r="A448" s="11" t="s">
        <v>513</v>
      </c>
      <c r="B448" s="8" t="s">
        <v>514</v>
      </c>
      <c r="C448" s="12">
        <v>300</v>
      </c>
      <c r="D448" s="12">
        <v>156</v>
      </c>
      <c r="E448" s="12">
        <v>144</v>
      </c>
      <c r="F448" s="13">
        <f t="shared" si="110"/>
        <v>923.0769230769231</v>
      </c>
      <c r="G448" s="12">
        <v>339</v>
      </c>
      <c r="H448" s="12">
        <v>108</v>
      </c>
      <c r="I448" s="12">
        <v>171</v>
      </c>
      <c r="J448" s="13">
        <f t="shared" si="106"/>
        <v>1583.3333333333333</v>
      </c>
      <c r="K448" s="14">
        <f t="shared" si="119"/>
        <v>88.49557522123894</v>
      </c>
    </row>
    <row r="449" spans="1:11" ht="15" customHeight="1">
      <c r="A449" s="2" t="s">
        <v>515</v>
      </c>
      <c r="B449" s="3"/>
      <c r="C449" s="4">
        <v>21454</v>
      </c>
      <c r="D449" s="4">
        <v>10323</v>
      </c>
      <c r="E449" s="4">
        <v>11131</v>
      </c>
      <c r="F449" s="5">
        <f t="shared" si="110"/>
        <v>1078.271820207304</v>
      </c>
      <c r="G449" s="4">
        <v>18241</v>
      </c>
      <c r="H449" s="4">
        <v>8972</v>
      </c>
      <c r="I449" s="4">
        <v>9269</v>
      </c>
      <c r="J449" s="5">
        <f t="shared" si="106"/>
        <v>1033.1029870708871</v>
      </c>
      <c r="K449" s="6">
        <f aca="true" t="shared" si="121" ref="K449:K462">C449/G449*100</f>
        <v>117.61416589002795</v>
      </c>
    </row>
    <row r="450" spans="1:11" ht="15" customHeight="1">
      <c r="A450" s="2" t="s">
        <v>11</v>
      </c>
      <c r="B450" s="3"/>
      <c r="C450" s="4">
        <v>21454</v>
      </c>
      <c r="D450" s="4">
        <v>10323</v>
      </c>
      <c r="E450" s="4">
        <v>11131</v>
      </c>
      <c r="F450" s="5">
        <f t="shared" si="110"/>
        <v>1078.271820207304</v>
      </c>
      <c r="G450" s="4">
        <v>18241</v>
      </c>
      <c r="H450" s="4">
        <v>8972</v>
      </c>
      <c r="I450" s="4">
        <v>9269</v>
      </c>
      <c r="J450" s="5">
        <f t="shared" si="106"/>
        <v>1033.1029870708871</v>
      </c>
      <c r="K450" s="6">
        <f t="shared" si="121"/>
        <v>117.61416589002795</v>
      </c>
    </row>
    <row r="451" spans="1:11" ht="26.25" customHeight="1">
      <c r="A451" s="11" t="s">
        <v>424</v>
      </c>
      <c r="B451" s="8" t="s">
        <v>516</v>
      </c>
      <c r="C451" s="12">
        <v>855</v>
      </c>
      <c r="D451" s="12">
        <v>378</v>
      </c>
      <c r="E451" s="12">
        <v>477</v>
      </c>
      <c r="F451" s="13">
        <f>E451/D451*1000</f>
        <v>1261.904761904762</v>
      </c>
      <c r="G451" s="12">
        <v>850</v>
      </c>
      <c r="H451" s="12">
        <v>494</v>
      </c>
      <c r="I451" s="12">
        <v>356</v>
      </c>
      <c r="J451" s="13">
        <f>I451/H451*1000</f>
        <v>720.6477732793522</v>
      </c>
      <c r="K451" s="14">
        <f>C451/G451*100</f>
        <v>100.58823529411765</v>
      </c>
    </row>
    <row r="452" spans="1:11" ht="15" customHeight="1">
      <c r="A452" s="11" t="s">
        <v>517</v>
      </c>
      <c r="B452" s="8" t="s">
        <v>518</v>
      </c>
      <c r="C452" s="12">
        <v>270</v>
      </c>
      <c r="D452" s="12">
        <v>136</v>
      </c>
      <c r="E452" s="12">
        <v>134</v>
      </c>
      <c r="F452" s="13">
        <f t="shared" si="110"/>
        <v>985.2941176470589</v>
      </c>
      <c r="G452" s="12">
        <v>344</v>
      </c>
      <c r="H452" s="12">
        <v>156</v>
      </c>
      <c r="I452" s="12">
        <v>188</v>
      </c>
      <c r="J452" s="13">
        <f aca="true" t="shared" si="122" ref="J452:J479">I452/H452*1000</f>
        <v>1205.128205128205</v>
      </c>
      <c r="K452" s="14">
        <f t="shared" si="121"/>
        <v>78.48837209302324</v>
      </c>
    </row>
    <row r="453" spans="1:11" ht="15" customHeight="1">
      <c r="A453" s="11" t="s">
        <v>519</v>
      </c>
      <c r="B453" s="8" t="s">
        <v>520</v>
      </c>
      <c r="C453" s="12">
        <v>578</v>
      </c>
      <c r="D453" s="12">
        <v>283</v>
      </c>
      <c r="E453" s="12">
        <v>295</v>
      </c>
      <c r="F453" s="13">
        <f>E453/D453*1000</f>
        <v>1042.4028268551237</v>
      </c>
      <c r="G453" s="12">
        <v>487</v>
      </c>
      <c r="H453" s="12">
        <v>248</v>
      </c>
      <c r="I453" s="12">
        <v>239</v>
      </c>
      <c r="J453" s="13">
        <f>I453/H453*1000</f>
        <v>963.7096774193549</v>
      </c>
      <c r="K453" s="14">
        <f t="shared" si="121"/>
        <v>118.68583162217658</v>
      </c>
    </row>
    <row r="454" spans="1:11" ht="15" customHeight="1">
      <c r="A454" s="11" t="s">
        <v>521</v>
      </c>
      <c r="B454" s="8" t="s">
        <v>522</v>
      </c>
      <c r="C454" s="12">
        <v>1157</v>
      </c>
      <c r="D454" s="12">
        <v>572</v>
      </c>
      <c r="E454" s="12">
        <v>585</v>
      </c>
      <c r="F454" s="13">
        <f>E454/D454*1000</f>
        <v>1022.7272727272727</v>
      </c>
      <c r="G454" s="12">
        <v>838</v>
      </c>
      <c r="H454" s="12">
        <v>404</v>
      </c>
      <c r="I454" s="12">
        <v>434</v>
      </c>
      <c r="J454" s="13">
        <f>I454/H454*1000</f>
        <v>1074.2574257425742</v>
      </c>
      <c r="K454" s="14">
        <f t="shared" si="121"/>
        <v>138.06682577565633</v>
      </c>
    </row>
    <row r="455" spans="1:11" ht="15" customHeight="1">
      <c r="A455" s="11" t="s">
        <v>523</v>
      </c>
      <c r="B455" s="8" t="s">
        <v>524</v>
      </c>
      <c r="C455" s="12">
        <v>199</v>
      </c>
      <c r="D455" s="12">
        <v>97</v>
      </c>
      <c r="E455" s="12">
        <v>102</v>
      </c>
      <c r="F455" s="13">
        <f>E455/D455*1000</f>
        <v>1051.5463917525774</v>
      </c>
      <c r="G455" s="12">
        <v>145</v>
      </c>
      <c r="H455" s="12">
        <v>69</v>
      </c>
      <c r="I455" s="12">
        <v>76</v>
      </c>
      <c r="J455" s="13">
        <f>I455/H455*1000</f>
        <v>1101.4492753623188</v>
      </c>
      <c r="K455" s="14">
        <f t="shared" si="121"/>
        <v>137.24137931034483</v>
      </c>
    </row>
    <row r="456" spans="1:11" ht="15" customHeight="1">
      <c r="A456" s="11" t="s">
        <v>525</v>
      </c>
      <c r="B456" s="8" t="s">
        <v>188</v>
      </c>
      <c r="C456" s="12">
        <v>526</v>
      </c>
      <c r="D456" s="12">
        <v>276</v>
      </c>
      <c r="E456" s="12">
        <v>250</v>
      </c>
      <c r="F456" s="13">
        <f t="shared" si="110"/>
        <v>905.7971014492754</v>
      </c>
      <c r="G456" s="12">
        <v>661</v>
      </c>
      <c r="H456" s="12">
        <v>329</v>
      </c>
      <c r="I456" s="12">
        <v>332</v>
      </c>
      <c r="J456" s="13">
        <f t="shared" si="122"/>
        <v>1009.1185410334347</v>
      </c>
      <c r="K456" s="14">
        <f t="shared" si="121"/>
        <v>79.57639939485628</v>
      </c>
    </row>
    <row r="457" spans="1:11" ht="15" customHeight="1">
      <c r="A457" s="11" t="s">
        <v>353</v>
      </c>
      <c r="B457" s="21" t="s">
        <v>526</v>
      </c>
      <c r="C457" s="12">
        <v>8249</v>
      </c>
      <c r="D457" s="12">
        <v>3834</v>
      </c>
      <c r="E457" s="12">
        <v>4415</v>
      </c>
      <c r="F457" s="13">
        <f aca="true" t="shared" si="123" ref="F457:F462">E457/D457*1000</f>
        <v>1151.5388628064684</v>
      </c>
      <c r="G457" s="12">
        <v>6427</v>
      </c>
      <c r="H457" s="12">
        <v>2998</v>
      </c>
      <c r="I457" s="12">
        <v>3429</v>
      </c>
      <c r="J457" s="13">
        <f aca="true" t="shared" si="124" ref="J457:J462">I457/H457*1000</f>
        <v>1143.7625083388928</v>
      </c>
      <c r="K457" s="14">
        <f>C457/G457*100</f>
        <v>128.34915201493698</v>
      </c>
    </row>
    <row r="458" spans="1:11" ht="15" customHeight="1">
      <c r="A458" s="11" t="s">
        <v>527</v>
      </c>
      <c r="B458" s="8" t="s">
        <v>441</v>
      </c>
      <c r="C458" s="12">
        <v>859</v>
      </c>
      <c r="D458" s="12">
        <v>420</v>
      </c>
      <c r="E458" s="12">
        <v>439</v>
      </c>
      <c r="F458" s="13">
        <f t="shared" si="123"/>
        <v>1045.2380952380954</v>
      </c>
      <c r="G458" s="12">
        <v>685</v>
      </c>
      <c r="H458" s="12">
        <v>346</v>
      </c>
      <c r="I458" s="12">
        <v>339</v>
      </c>
      <c r="J458" s="13">
        <f t="shared" si="124"/>
        <v>979.7687861271677</v>
      </c>
      <c r="K458" s="14">
        <f t="shared" si="121"/>
        <v>125.4014598540146</v>
      </c>
    </row>
    <row r="459" spans="1:11" ht="15" customHeight="1">
      <c r="A459" s="11" t="s">
        <v>528</v>
      </c>
      <c r="B459" s="8" t="s">
        <v>529</v>
      </c>
      <c r="C459" s="12">
        <v>397</v>
      </c>
      <c r="D459" s="12">
        <v>185</v>
      </c>
      <c r="E459" s="12">
        <v>212</v>
      </c>
      <c r="F459" s="13">
        <f t="shared" si="123"/>
        <v>1145.945945945946</v>
      </c>
      <c r="G459" s="12">
        <v>254</v>
      </c>
      <c r="H459" s="12">
        <v>119</v>
      </c>
      <c r="I459" s="12">
        <v>135</v>
      </c>
      <c r="J459" s="13">
        <f t="shared" si="124"/>
        <v>1134.453781512605</v>
      </c>
      <c r="K459" s="14">
        <f t="shared" si="121"/>
        <v>156.2992125984252</v>
      </c>
    </row>
    <row r="460" spans="1:11" ht="15" customHeight="1">
      <c r="A460" s="11" t="s">
        <v>530</v>
      </c>
      <c r="B460" s="8" t="s">
        <v>531</v>
      </c>
      <c r="C460" s="12">
        <v>854</v>
      </c>
      <c r="D460" s="12">
        <v>411</v>
      </c>
      <c r="E460" s="12">
        <v>443</v>
      </c>
      <c r="F460" s="13">
        <f t="shared" si="123"/>
        <v>1077.8588807785886</v>
      </c>
      <c r="G460" s="12">
        <v>643</v>
      </c>
      <c r="H460" s="12">
        <v>328</v>
      </c>
      <c r="I460" s="12">
        <v>315</v>
      </c>
      <c r="J460" s="13">
        <f t="shared" si="124"/>
        <v>960.3658536585366</v>
      </c>
      <c r="K460" s="14">
        <f t="shared" si="121"/>
        <v>132.81493001555208</v>
      </c>
    </row>
    <row r="461" spans="1:11" ht="15" customHeight="1">
      <c r="A461" s="11" t="s">
        <v>532</v>
      </c>
      <c r="B461" s="8"/>
      <c r="C461" s="12">
        <f>SUM(C462:C463)</f>
        <v>338</v>
      </c>
      <c r="D461" s="12">
        <f aca="true" t="shared" si="125" ref="D461:I461">SUM(D462:D463)</f>
        <v>174</v>
      </c>
      <c r="E461" s="12">
        <f t="shared" si="125"/>
        <v>164</v>
      </c>
      <c r="F461" s="13">
        <f t="shared" si="123"/>
        <v>942.5287356321838</v>
      </c>
      <c r="G461" s="12">
        <f t="shared" si="125"/>
        <v>352</v>
      </c>
      <c r="H461" s="12">
        <f t="shared" si="125"/>
        <v>181</v>
      </c>
      <c r="I461" s="12">
        <f t="shared" si="125"/>
        <v>171</v>
      </c>
      <c r="J461" s="13">
        <f t="shared" si="124"/>
        <v>944.7513812154697</v>
      </c>
      <c r="K461" s="14">
        <f t="shared" si="121"/>
        <v>96.02272727272727</v>
      </c>
    </row>
    <row r="462" spans="1:11" ht="15" customHeight="1">
      <c r="A462" s="15"/>
      <c r="B462" s="8" t="s">
        <v>533</v>
      </c>
      <c r="C462" s="9">
        <v>338</v>
      </c>
      <c r="D462" s="9">
        <v>174</v>
      </c>
      <c r="E462" s="9">
        <v>164</v>
      </c>
      <c r="F462" s="16">
        <f t="shared" si="123"/>
        <v>942.5287356321838</v>
      </c>
      <c r="G462" s="9">
        <v>348</v>
      </c>
      <c r="H462" s="9">
        <v>177</v>
      </c>
      <c r="I462" s="9">
        <v>171</v>
      </c>
      <c r="J462" s="16">
        <f t="shared" si="124"/>
        <v>966.1016949152543</v>
      </c>
      <c r="K462" s="17">
        <f t="shared" si="121"/>
        <v>97.12643678160919</v>
      </c>
    </row>
    <row r="463" spans="1:11" ht="15" customHeight="1">
      <c r="A463" s="7"/>
      <c r="B463" s="8" t="s">
        <v>534</v>
      </c>
      <c r="C463" s="9" t="s">
        <v>16</v>
      </c>
      <c r="D463" s="9" t="s">
        <v>16</v>
      </c>
      <c r="E463" s="9" t="s">
        <v>16</v>
      </c>
      <c r="F463" s="9" t="s">
        <v>16</v>
      </c>
      <c r="G463" s="9">
        <v>4</v>
      </c>
      <c r="H463" s="9">
        <v>4</v>
      </c>
      <c r="I463" s="9" t="s">
        <v>16</v>
      </c>
      <c r="J463" s="9" t="s">
        <v>16</v>
      </c>
      <c r="K463" s="10" t="s">
        <v>16</v>
      </c>
    </row>
    <row r="464" spans="1:11" ht="15" customHeight="1">
      <c r="A464" s="11" t="s">
        <v>535</v>
      </c>
      <c r="B464" s="8" t="s">
        <v>536</v>
      </c>
      <c r="C464" s="12">
        <v>267</v>
      </c>
      <c r="D464" s="12">
        <v>145</v>
      </c>
      <c r="E464" s="12">
        <v>122</v>
      </c>
      <c r="F464" s="13">
        <f>E464/D464*1000</f>
        <v>841.3793103448276</v>
      </c>
      <c r="G464" s="12">
        <v>106</v>
      </c>
      <c r="H464" s="12">
        <v>68</v>
      </c>
      <c r="I464" s="12">
        <v>38</v>
      </c>
      <c r="J464" s="13">
        <f>I464/H464*1000</f>
        <v>558.8235294117648</v>
      </c>
      <c r="K464" s="14">
        <f aca="true" t="shared" si="126" ref="K464:K479">C464/G464*100</f>
        <v>251.8867924528302</v>
      </c>
    </row>
    <row r="465" spans="1:11" ht="15" customHeight="1">
      <c r="A465" s="11" t="s">
        <v>537</v>
      </c>
      <c r="B465" s="8" t="s">
        <v>538</v>
      </c>
      <c r="C465" s="12">
        <v>405</v>
      </c>
      <c r="D465" s="12">
        <v>215</v>
      </c>
      <c r="E465" s="12">
        <v>190</v>
      </c>
      <c r="F465" s="13">
        <f>E465/D465*1000</f>
        <v>883.7209302325582</v>
      </c>
      <c r="G465" s="12">
        <v>341</v>
      </c>
      <c r="H465" s="12">
        <v>173</v>
      </c>
      <c r="I465" s="12">
        <v>168</v>
      </c>
      <c r="J465" s="13">
        <f>I465/H465*1000</f>
        <v>971.0982658959538</v>
      </c>
      <c r="K465" s="14">
        <f t="shared" si="126"/>
        <v>118.76832844574781</v>
      </c>
    </row>
    <row r="466" spans="1:11" ht="15" customHeight="1">
      <c r="A466" s="11" t="s">
        <v>539</v>
      </c>
      <c r="B466" s="8" t="s">
        <v>540</v>
      </c>
      <c r="C466" s="12">
        <v>133</v>
      </c>
      <c r="D466" s="12">
        <v>64</v>
      </c>
      <c r="E466" s="12">
        <v>69</v>
      </c>
      <c r="F466" s="13">
        <f aca="true" t="shared" si="127" ref="F466:F479">E466/D466*1000</f>
        <v>1078.125</v>
      </c>
      <c r="G466" s="12">
        <v>155</v>
      </c>
      <c r="H466" s="12">
        <v>72</v>
      </c>
      <c r="I466" s="12">
        <v>83</v>
      </c>
      <c r="J466" s="13">
        <f t="shared" si="122"/>
        <v>1152.7777777777776</v>
      </c>
      <c r="K466" s="14">
        <f t="shared" si="126"/>
        <v>85.80645161290322</v>
      </c>
    </row>
    <row r="467" spans="1:11" ht="15" customHeight="1">
      <c r="A467" s="11" t="s">
        <v>541</v>
      </c>
      <c r="B467" s="8" t="s">
        <v>542</v>
      </c>
      <c r="C467" s="12">
        <v>1634</v>
      </c>
      <c r="D467" s="12">
        <v>777</v>
      </c>
      <c r="E467" s="12">
        <v>857</v>
      </c>
      <c r="F467" s="13">
        <f t="shared" si="127"/>
        <v>1102.960102960103</v>
      </c>
      <c r="G467" s="12">
        <v>1373</v>
      </c>
      <c r="H467" s="12">
        <v>686</v>
      </c>
      <c r="I467" s="12">
        <v>687</v>
      </c>
      <c r="J467" s="13">
        <f t="shared" si="122"/>
        <v>1001.4577259475219</v>
      </c>
      <c r="K467" s="14">
        <f t="shared" si="126"/>
        <v>119.00946831755282</v>
      </c>
    </row>
    <row r="468" spans="1:11" ht="15" customHeight="1">
      <c r="A468" s="11" t="s">
        <v>543</v>
      </c>
      <c r="B468" s="8"/>
      <c r="C468" s="12">
        <f>SUM(C469:C470)</f>
        <v>1515</v>
      </c>
      <c r="D468" s="12">
        <f aca="true" t="shared" si="128" ref="D468:I468">SUM(D469:D470)</f>
        <v>719</v>
      </c>
      <c r="E468" s="12">
        <f t="shared" si="128"/>
        <v>796</v>
      </c>
      <c r="F468" s="13">
        <f t="shared" si="127"/>
        <v>1107.0931849791377</v>
      </c>
      <c r="G468" s="12">
        <f t="shared" si="128"/>
        <v>1292</v>
      </c>
      <c r="H468" s="12">
        <f t="shared" si="128"/>
        <v>629</v>
      </c>
      <c r="I468" s="12">
        <f t="shared" si="128"/>
        <v>663</v>
      </c>
      <c r="J468" s="13">
        <f t="shared" si="122"/>
        <v>1054.054054054054</v>
      </c>
      <c r="K468" s="14">
        <f t="shared" si="126"/>
        <v>117.26006191950464</v>
      </c>
    </row>
    <row r="469" spans="1:11" ht="15" customHeight="1">
      <c r="A469" s="15"/>
      <c r="B469" s="8" t="s">
        <v>544</v>
      </c>
      <c r="C469" s="9">
        <v>1271</v>
      </c>
      <c r="D469" s="9">
        <v>602</v>
      </c>
      <c r="E469" s="9">
        <v>669</v>
      </c>
      <c r="F469" s="16">
        <f t="shared" si="127"/>
        <v>1111.2956810631229</v>
      </c>
      <c r="G469" s="9">
        <v>1092</v>
      </c>
      <c r="H469" s="9">
        <v>535</v>
      </c>
      <c r="I469" s="9">
        <v>557</v>
      </c>
      <c r="J469" s="16">
        <f t="shared" si="122"/>
        <v>1041.1214953271028</v>
      </c>
      <c r="K469" s="17">
        <f t="shared" si="126"/>
        <v>116.3919413919414</v>
      </c>
    </row>
    <row r="470" spans="1:11" ht="25.5" customHeight="1">
      <c r="A470" s="7"/>
      <c r="B470" s="8" t="s">
        <v>545</v>
      </c>
      <c r="C470" s="9">
        <v>244</v>
      </c>
      <c r="D470" s="9">
        <v>117</v>
      </c>
      <c r="E470" s="9">
        <v>127</v>
      </c>
      <c r="F470" s="16">
        <f t="shared" si="127"/>
        <v>1085.4700854700855</v>
      </c>
      <c r="G470" s="9">
        <v>200</v>
      </c>
      <c r="H470" s="9">
        <v>94</v>
      </c>
      <c r="I470" s="9">
        <v>106</v>
      </c>
      <c r="J470" s="16">
        <f t="shared" si="122"/>
        <v>1127.659574468085</v>
      </c>
      <c r="K470" s="17">
        <f t="shared" si="126"/>
        <v>122</v>
      </c>
    </row>
    <row r="471" spans="1:11" ht="15" customHeight="1">
      <c r="A471" s="11" t="s">
        <v>546</v>
      </c>
      <c r="B471" s="8"/>
      <c r="C471" s="12">
        <f>SUM(C472:C473)</f>
        <v>1112</v>
      </c>
      <c r="D471" s="12">
        <f aca="true" t="shared" si="129" ref="D471:I471">SUM(D472:D473)</f>
        <v>561</v>
      </c>
      <c r="E471" s="12">
        <f t="shared" si="129"/>
        <v>551</v>
      </c>
      <c r="F471" s="13">
        <f t="shared" si="127"/>
        <v>982.174688057041</v>
      </c>
      <c r="G471" s="12">
        <f t="shared" si="129"/>
        <v>1210</v>
      </c>
      <c r="H471" s="12">
        <f t="shared" si="129"/>
        <v>617</v>
      </c>
      <c r="I471" s="12">
        <f t="shared" si="129"/>
        <v>593</v>
      </c>
      <c r="J471" s="13">
        <f t="shared" si="122"/>
        <v>961.1021069692058</v>
      </c>
      <c r="K471" s="14">
        <f t="shared" si="126"/>
        <v>91.90082644628099</v>
      </c>
    </row>
    <row r="472" spans="1:11" ht="15" customHeight="1">
      <c r="A472" s="15"/>
      <c r="B472" s="8" t="s">
        <v>260</v>
      </c>
      <c r="C472" s="12">
        <v>960</v>
      </c>
      <c r="D472" s="12">
        <v>479</v>
      </c>
      <c r="E472" s="12">
        <v>481</v>
      </c>
      <c r="F472" s="13">
        <f t="shared" si="127"/>
        <v>1004.1753653444677</v>
      </c>
      <c r="G472" s="12">
        <v>1003</v>
      </c>
      <c r="H472" s="12">
        <v>500</v>
      </c>
      <c r="I472" s="12">
        <v>503</v>
      </c>
      <c r="J472" s="13">
        <f t="shared" si="122"/>
        <v>1006</v>
      </c>
      <c r="K472" s="14">
        <f t="shared" si="126"/>
        <v>95.71286141575274</v>
      </c>
    </row>
    <row r="473" spans="1:11" ht="15" customHeight="1">
      <c r="A473" s="7"/>
      <c r="B473" s="8" t="s">
        <v>547</v>
      </c>
      <c r="C473" s="9">
        <v>152</v>
      </c>
      <c r="D473" s="9">
        <v>82</v>
      </c>
      <c r="E473" s="9">
        <v>70</v>
      </c>
      <c r="F473" s="16">
        <f t="shared" si="127"/>
        <v>853.6585365853658</v>
      </c>
      <c r="G473" s="9">
        <v>207</v>
      </c>
      <c r="H473" s="9">
        <v>117</v>
      </c>
      <c r="I473" s="9">
        <v>90</v>
      </c>
      <c r="J473" s="16">
        <f t="shared" si="122"/>
        <v>769.2307692307693</v>
      </c>
      <c r="K473" s="17">
        <f t="shared" si="126"/>
        <v>73.42995169082126</v>
      </c>
    </row>
    <row r="474" spans="1:11" ht="15" customHeight="1">
      <c r="A474" s="11" t="s">
        <v>548</v>
      </c>
      <c r="B474" s="8" t="s">
        <v>549</v>
      </c>
      <c r="C474" s="12">
        <v>1351</v>
      </c>
      <c r="D474" s="12">
        <v>677</v>
      </c>
      <c r="E474" s="12">
        <v>674</v>
      </c>
      <c r="F474" s="13">
        <f t="shared" si="127"/>
        <v>995.5686853766617</v>
      </c>
      <c r="G474" s="12">
        <v>1313</v>
      </c>
      <c r="H474" s="12">
        <v>649</v>
      </c>
      <c r="I474" s="12">
        <v>664</v>
      </c>
      <c r="J474" s="13">
        <f t="shared" si="122"/>
        <v>1023.1124807395995</v>
      </c>
      <c r="K474" s="14">
        <f t="shared" si="126"/>
        <v>102.8941355674029</v>
      </c>
    </row>
    <row r="475" spans="1:11" ht="15" customHeight="1">
      <c r="A475" s="11" t="s">
        <v>550</v>
      </c>
      <c r="B475" s="8"/>
      <c r="C475" s="12">
        <f>SUM(C476:C479)</f>
        <v>755</v>
      </c>
      <c r="D475" s="12">
        <f aca="true" t="shared" si="130" ref="D475:I475">SUM(D476:D479)</f>
        <v>399</v>
      </c>
      <c r="E475" s="12">
        <f t="shared" si="130"/>
        <v>356</v>
      </c>
      <c r="F475" s="13">
        <f t="shared" si="127"/>
        <v>892.2305764411027</v>
      </c>
      <c r="G475" s="12">
        <f t="shared" si="130"/>
        <v>765</v>
      </c>
      <c r="H475" s="12">
        <f t="shared" si="130"/>
        <v>406</v>
      </c>
      <c r="I475" s="12">
        <f t="shared" si="130"/>
        <v>359</v>
      </c>
      <c r="J475" s="13">
        <f t="shared" si="122"/>
        <v>884.2364532019704</v>
      </c>
      <c r="K475" s="14">
        <f t="shared" si="126"/>
        <v>98.69281045751634</v>
      </c>
    </row>
    <row r="476" spans="1:11" ht="15" customHeight="1">
      <c r="A476" s="7"/>
      <c r="B476" s="8" t="s">
        <v>551</v>
      </c>
      <c r="C476" s="9">
        <v>637</v>
      </c>
      <c r="D476" s="9">
        <v>339</v>
      </c>
      <c r="E476" s="9">
        <v>298</v>
      </c>
      <c r="F476" s="16">
        <f t="shared" si="127"/>
        <v>879.05604719764</v>
      </c>
      <c r="G476" s="9">
        <v>661</v>
      </c>
      <c r="H476" s="9">
        <v>343</v>
      </c>
      <c r="I476" s="9">
        <v>318</v>
      </c>
      <c r="J476" s="16">
        <f t="shared" si="122"/>
        <v>927.1137026239066</v>
      </c>
      <c r="K476" s="17">
        <f t="shared" si="126"/>
        <v>96.36913767019666</v>
      </c>
    </row>
    <row r="477" spans="1:11" ht="15" customHeight="1">
      <c r="A477" s="7"/>
      <c r="B477" s="8" t="s">
        <v>552</v>
      </c>
      <c r="C477" s="9">
        <v>57</v>
      </c>
      <c r="D477" s="9">
        <v>28</v>
      </c>
      <c r="E477" s="9">
        <v>29</v>
      </c>
      <c r="F477" s="16">
        <f t="shared" si="127"/>
        <v>1035.7142857142858</v>
      </c>
      <c r="G477" s="9">
        <v>65</v>
      </c>
      <c r="H477" s="9">
        <v>37</v>
      </c>
      <c r="I477" s="9">
        <v>28</v>
      </c>
      <c r="J477" s="16">
        <f t="shared" si="122"/>
        <v>756.7567567567568</v>
      </c>
      <c r="K477" s="17">
        <f t="shared" si="126"/>
        <v>87.6923076923077</v>
      </c>
    </row>
    <row r="478" spans="1:11" ht="15" customHeight="1">
      <c r="A478" s="7"/>
      <c r="B478" s="8" t="s">
        <v>553</v>
      </c>
      <c r="C478" s="9">
        <v>58</v>
      </c>
      <c r="D478" s="9">
        <v>30</v>
      </c>
      <c r="E478" s="9">
        <v>28</v>
      </c>
      <c r="F478" s="16">
        <f t="shared" si="127"/>
        <v>933.3333333333334</v>
      </c>
      <c r="G478" s="9">
        <v>32</v>
      </c>
      <c r="H478" s="9">
        <v>20</v>
      </c>
      <c r="I478" s="9">
        <v>12</v>
      </c>
      <c r="J478" s="16">
        <f t="shared" si="122"/>
        <v>600</v>
      </c>
      <c r="K478" s="17">
        <f t="shared" si="126"/>
        <v>181.25</v>
      </c>
    </row>
    <row r="479" spans="1:11" ht="15" customHeight="1">
      <c r="A479" s="7"/>
      <c r="B479" s="8" t="s">
        <v>554</v>
      </c>
      <c r="C479" s="9">
        <v>3</v>
      </c>
      <c r="D479" s="9">
        <v>2</v>
      </c>
      <c r="E479" s="9">
        <v>1</v>
      </c>
      <c r="F479" s="16">
        <f t="shared" si="127"/>
        <v>500</v>
      </c>
      <c r="G479" s="9">
        <v>7</v>
      </c>
      <c r="H479" s="9">
        <v>6</v>
      </c>
      <c r="I479" s="9">
        <v>1</v>
      </c>
      <c r="J479" s="16">
        <f t="shared" si="122"/>
        <v>166.66666666666666</v>
      </c>
      <c r="K479" s="17">
        <f t="shared" si="126"/>
        <v>42.857142857142854</v>
      </c>
    </row>
    <row r="480" spans="1:11" ht="15" customHeight="1">
      <c r="A480" s="2" t="s">
        <v>555</v>
      </c>
      <c r="B480" s="3"/>
      <c r="C480" s="4">
        <v>5932</v>
      </c>
      <c r="D480" s="4">
        <v>2944</v>
      </c>
      <c r="E480" s="4">
        <v>2988</v>
      </c>
      <c r="F480" s="5">
        <f>E480/D480*1000</f>
        <v>1014.9456521739131</v>
      </c>
      <c r="G480" s="4">
        <v>14001</v>
      </c>
      <c r="H480" s="4">
        <v>7145</v>
      </c>
      <c r="I480" s="4">
        <v>6856</v>
      </c>
      <c r="J480" s="5">
        <f aca="true" t="shared" si="131" ref="J480:J490">I480/H480*1000</f>
        <v>959.5521343596921</v>
      </c>
      <c r="K480" s="6">
        <f>C480/G480*100</f>
        <v>42.368402256981646</v>
      </c>
    </row>
    <row r="481" spans="1:11" ht="15" customHeight="1">
      <c r="A481" s="2" t="s">
        <v>11</v>
      </c>
      <c r="B481" s="3"/>
      <c r="C481" s="4">
        <v>2100</v>
      </c>
      <c r="D481" s="4">
        <v>1059</v>
      </c>
      <c r="E481" s="4">
        <v>1041</v>
      </c>
      <c r="F481" s="5">
        <f>E481/D481*1000</f>
        <v>983.0028328611899</v>
      </c>
      <c r="G481" s="4">
        <v>2545</v>
      </c>
      <c r="H481" s="4">
        <v>1323</v>
      </c>
      <c r="I481" s="4">
        <v>1222</v>
      </c>
      <c r="J481" s="5">
        <f t="shared" si="131"/>
        <v>923.6583522297808</v>
      </c>
      <c r="K481" s="6">
        <f>C481/G481*100</f>
        <v>82.5147347740668</v>
      </c>
    </row>
    <row r="482" spans="1:11" ht="15" customHeight="1">
      <c r="A482" s="11" t="s">
        <v>556</v>
      </c>
      <c r="B482" s="8" t="s">
        <v>557</v>
      </c>
      <c r="C482" s="12">
        <v>149</v>
      </c>
      <c r="D482" s="12">
        <v>81</v>
      </c>
      <c r="E482" s="12">
        <v>68</v>
      </c>
      <c r="F482" s="13">
        <f>E482/D482*1000</f>
        <v>839.5061728395061</v>
      </c>
      <c r="G482" s="12">
        <v>366</v>
      </c>
      <c r="H482" s="12">
        <v>186</v>
      </c>
      <c r="I482" s="12">
        <v>180</v>
      </c>
      <c r="J482" s="13">
        <f t="shared" si="131"/>
        <v>967.741935483871</v>
      </c>
      <c r="K482" s="14">
        <f>C482/G482*100</f>
        <v>40.7103825136612</v>
      </c>
    </row>
    <row r="483" spans="1:11" ht="15" customHeight="1">
      <c r="A483" s="11" t="s">
        <v>558</v>
      </c>
      <c r="B483" s="8"/>
      <c r="C483" s="12">
        <f>SUM(C484:C485)</f>
        <v>845</v>
      </c>
      <c r="D483" s="12">
        <f aca="true" t="shared" si="132" ref="D483:I483">SUM(D484:D485)</f>
        <v>413</v>
      </c>
      <c r="E483" s="12">
        <f t="shared" si="132"/>
        <v>432</v>
      </c>
      <c r="F483" s="13">
        <f>E483/D483*1000</f>
        <v>1046.0048426150122</v>
      </c>
      <c r="G483" s="12">
        <f t="shared" si="132"/>
        <v>1025</v>
      </c>
      <c r="H483" s="12">
        <f t="shared" si="132"/>
        <v>518</v>
      </c>
      <c r="I483" s="12">
        <f t="shared" si="132"/>
        <v>507</v>
      </c>
      <c r="J483" s="13">
        <f t="shared" si="131"/>
        <v>978.7644787644788</v>
      </c>
      <c r="K483" s="14">
        <f>C483/G483*100</f>
        <v>82.4390243902439</v>
      </c>
    </row>
    <row r="484" spans="1:11" ht="15" customHeight="1">
      <c r="A484" s="15"/>
      <c r="B484" s="8" t="s">
        <v>559</v>
      </c>
      <c r="C484" s="9">
        <v>845</v>
      </c>
      <c r="D484" s="9">
        <v>413</v>
      </c>
      <c r="E484" s="9">
        <v>432</v>
      </c>
      <c r="F484" s="16">
        <f>E484/D484*1000</f>
        <v>1046.0048426150122</v>
      </c>
      <c r="G484" s="9">
        <v>1022</v>
      </c>
      <c r="H484" s="9">
        <v>516</v>
      </c>
      <c r="I484" s="9">
        <v>506</v>
      </c>
      <c r="J484" s="16">
        <f t="shared" si="131"/>
        <v>980.6201550387597</v>
      </c>
      <c r="K484" s="17">
        <f>C484/G484*100</f>
        <v>82.68101761252447</v>
      </c>
    </row>
    <row r="485" spans="1:11" ht="15" customHeight="1">
      <c r="A485" s="7"/>
      <c r="B485" s="8" t="s">
        <v>560</v>
      </c>
      <c r="C485" s="9" t="s">
        <v>16</v>
      </c>
      <c r="D485" s="9" t="s">
        <v>16</v>
      </c>
      <c r="E485" s="9" t="s">
        <v>16</v>
      </c>
      <c r="F485" s="9" t="s">
        <v>16</v>
      </c>
      <c r="G485" s="9">
        <v>3</v>
      </c>
      <c r="H485" s="9">
        <v>2</v>
      </c>
      <c r="I485" s="9">
        <v>1</v>
      </c>
      <c r="J485" s="16">
        <f t="shared" si="131"/>
        <v>500</v>
      </c>
      <c r="K485" s="17" t="s">
        <v>16</v>
      </c>
    </row>
    <row r="486" spans="1:11" ht="15" customHeight="1">
      <c r="A486" s="11" t="s">
        <v>561</v>
      </c>
      <c r="B486" s="8"/>
      <c r="C486" s="12">
        <f>SUM(C487:C498)</f>
        <v>271</v>
      </c>
      <c r="D486" s="12">
        <f aca="true" t="shared" si="133" ref="D486:I486">SUM(D487:D498)</f>
        <v>147</v>
      </c>
      <c r="E486" s="12">
        <f t="shared" si="133"/>
        <v>124</v>
      </c>
      <c r="F486" s="13">
        <f>E486/D486*1000</f>
        <v>843.5374149659865</v>
      </c>
      <c r="G486" s="12">
        <f t="shared" si="133"/>
        <v>283</v>
      </c>
      <c r="H486" s="12">
        <f t="shared" si="133"/>
        <v>165</v>
      </c>
      <c r="I486" s="12">
        <f t="shared" si="133"/>
        <v>118</v>
      </c>
      <c r="J486" s="13">
        <f t="shared" si="131"/>
        <v>715.1515151515152</v>
      </c>
      <c r="K486" s="14">
        <f>C486/G486*100</f>
        <v>95.75971731448763</v>
      </c>
    </row>
    <row r="487" spans="1:11" ht="15" customHeight="1">
      <c r="A487" s="15"/>
      <c r="B487" s="8" t="s">
        <v>562</v>
      </c>
      <c r="C487" s="9">
        <v>271</v>
      </c>
      <c r="D487" s="9">
        <v>147</v>
      </c>
      <c r="E487" s="9">
        <v>124</v>
      </c>
      <c r="F487" s="16">
        <f>E487/D487*1000</f>
        <v>843.5374149659865</v>
      </c>
      <c r="G487" s="9">
        <v>204</v>
      </c>
      <c r="H487" s="9">
        <v>108</v>
      </c>
      <c r="I487" s="9">
        <v>96</v>
      </c>
      <c r="J487" s="16">
        <f t="shared" si="131"/>
        <v>888.8888888888888</v>
      </c>
      <c r="K487" s="17">
        <f>C487/G487*100</f>
        <v>132.84313725490196</v>
      </c>
    </row>
    <row r="488" spans="1:11" ht="15" customHeight="1">
      <c r="A488" s="7"/>
      <c r="B488" s="8" t="s">
        <v>563</v>
      </c>
      <c r="C488" s="9">
        <v>0</v>
      </c>
      <c r="D488" s="9">
        <v>0</v>
      </c>
      <c r="E488" s="9">
        <v>0</v>
      </c>
      <c r="F488" s="31" t="s">
        <v>16</v>
      </c>
      <c r="G488" s="9">
        <v>7</v>
      </c>
      <c r="H488" s="9">
        <v>6</v>
      </c>
      <c r="I488" s="9">
        <v>1</v>
      </c>
      <c r="J488" s="16">
        <f t="shared" si="131"/>
        <v>166.66666666666666</v>
      </c>
      <c r="K488" s="17" t="s">
        <v>16</v>
      </c>
    </row>
    <row r="489" spans="1:11" ht="15" customHeight="1">
      <c r="A489" s="7"/>
      <c r="B489" s="8" t="s">
        <v>564</v>
      </c>
      <c r="C489" s="31" t="s">
        <v>16</v>
      </c>
      <c r="D489" s="31" t="s">
        <v>16</v>
      </c>
      <c r="E489" s="31" t="s">
        <v>16</v>
      </c>
      <c r="F489" s="31" t="s">
        <v>16</v>
      </c>
      <c r="G489" s="9">
        <v>7</v>
      </c>
      <c r="H489" s="9">
        <v>5</v>
      </c>
      <c r="I489" s="9">
        <v>2</v>
      </c>
      <c r="J489" s="16">
        <f t="shared" si="131"/>
        <v>400</v>
      </c>
      <c r="K489" s="17" t="s">
        <v>16</v>
      </c>
    </row>
    <row r="490" spans="1:11" ht="15" customHeight="1">
      <c r="A490" s="7"/>
      <c r="B490" s="8" t="s">
        <v>565</v>
      </c>
      <c r="C490" s="31" t="s">
        <v>16</v>
      </c>
      <c r="D490" s="31" t="s">
        <v>16</v>
      </c>
      <c r="E490" s="31" t="s">
        <v>16</v>
      </c>
      <c r="F490" s="31" t="s">
        <v>16</v>
      </c>
      <c r="G490" s="9">
        <v>6</v>
      </c>
      <c r="H490" s="9">
        <v>3</v>
      </c>
      <c r="I490" s="9">
        <v>3</v>
      </c>
      <c r="J490" s="16">
        <f t="shared" si="131"/>
        <v>1000</v>
      </c>
      <c r="K490" s="17" t="s">
        <v>16</v>
      </c>
    </row>
    <row r="491" spans="1:11" ht="15" customHeight="1">
      <c r="A491" s="7"/>
      <c r="B491" s="8" t="s">
        <v>566</v>
      </c>
      <c r="C491" s="9">
        <v>0</v>
      </c>
      <c r="D491" s="9">
        <v>0</v>
      </c>
      <c r="E491" s="9">
        <v>0</v>
      </c>
      <c r="F491" s="31" t="s">
        <v>16</v>
      </c>
      <c r="G491" s="9">
        <v>1</v>
      </c>
      <c r="H491" s="9">
        <v>1</v>
      </c>
      <c r="I491" s="9" t="s">
        <v>16</v>
      </c>
      <c r="J491" s="16" t="s">
        <v>16</v>
      </c>
      <c r="K491" s="17" t="s">
        <v>16</v>
      </c>
    </row>
    <row r="492" spans="1:11" ht="15" customHeight="1">
      <c r="A492" s="7"/>
      <c r="B492" s="8" t="s">
        <v>567</v>
      </c>
      <c r="C492" s="9">
        <v>0</v>
      </c>
      <c r="D492" s="9">
        <v>0</v>
      </c>
      <c r="E492" s="9">
        <v>0</v>
      </c>
      <c r="F492" s="31" t="s">
        <v>16</v>
      </c>
      <c r="G492" s="9">
        <v>3</v>
      </c>
      <c r="H492" s="9">
        <v>3</v>
      </c>
      <c r="I492" s="9" t="s">
        <v>16</v>
      </c>
      <c r="J492" s="16" t="s">
        <v>16</v>
      </c>
      <c r="K492" s="17" t="s">
        <v>16</v>
      </c>
    </row>
    <row r="493" spans="1:11" ht="15" customHeight="1">
      <c r="A493" s="7"/>
      <c r="B493" s="8" t="s">
        <v>568</v>
      </c>
      <c r="C493" s="9">
        <v>0</v>
      </c>
      <c r="D493" s="9">
        <v>0</v>
      </c>
      <c r="E493" s="9">
        <v>0</v>
      </c>
      <c r="F493" s="31" t="s">
        <v>16</v>
      </c>
      <c r="G493" s="31" t="s">
        <v>16</v>
      </c>
      <c r="H493" s="31" t="s">
        <v>16</v>
      </c>
      <c r="I493" s="31" t="s">
        <v>16</v>
      </c>
      <c r="J493" s="31" t="s">
        <v>16</v>
      </c>
      <c r="K493" s="17" t="s">
        <v>16</v>
      </c>
    </row>
    <row r="494" spans="1:11" ht="15" customHeight="1">
      <c r="A494" s="7"/>
      <c r="B494" s="8" t="s">
        <v>569</v>
      </c>
      <c r="C494" s="9">
        <v>0</v>
      </c>
      <c r="D494" s="9">
        <v>0</v>
      </c>
      <c r="E494" s="9">
        <v>0</v>
      </c>
      <c r="F494" s="31" t="s">
        <v>16</v>
      </c>
      <c r="G494" s="9">
        <v>19</v>
      </c>
      <c r="H494" s="9">
        <v>11</v>
      </c>
      <c r="I494" s="9">
        <v>8</v>
      </c>
      <c r="J494" s="16">
        <f>I494/H494*1000</f>
        <v>727.2727272727273</v>
      </c>
      <c r="K494" s="17" t="s">
        <v>16</v>
      </c>
    </row>
    <row r="495" spans="1:11" ht="15" customHeight="1">
      <c r="A495" s="7"/>
      <c r="B495" s="8" t="s">
        <v>570</v>
      </c>
      <c r="C495" s="9">
        <v>0</v>
      </c>
      <c r="D495" s="9">
        <v>0</v>
      </c>
      <c r="E495" s="9">
        <v>0</v>
      </c>
      <c r="F495" s="31" t="s">
        <v>16</v>
      </c>
      <c r="G495" s="9">
        <v>8</v>
      </c>
      <c r="H495" s="9">
        <v>7</v>
      </c>
      <c r="I495" s="9">
        <v>1</v>
      </c>
      <c r="J495" s="16">
        <f>I495/H495*1000</f>
        <v>142.85714285714286</v>
      </c>
      <c r="K495" s="17" t="s">
        <v>16</v>
      </c>
    </row>
    <row r="496" spans="1:11" ht="15" customHeight="1">
      <c r="A496" s="7"/>
      <c r="B496" s="8" t="s">
        <v>571</v>
      </c>
      <c r="C496" s="9">
        <v>0</v>
      </c>
      <c r="D496" s="9">
        <v>0</v>
      </c>
      <c r="E496" s="9">
        <v>0</v>
      </c>
      <c r="F496" s="31" t="s">
        <v>16</v>
      </c>
      <c r="G496" s="9">
        <v>2</v>
      </c>
      <c r="H496" s="9">
        <v>1</v>
      </c>
      <c r="I496" s="9">
        <v>1</v>
      </c>
      <c r="J496" s="16">
        <f>I496/H496*1000</f>
        <v>1000</v>
      </c>
      <c r="K496" s="17" t="s">
        <v>16</v>
      </c>
    </row>
    <row r="497" spans="1:11" ht="27" customHeight="1">
      <c r="A497" s="7"/>
      <c r="B497" s="8" t="s">
        <v>572</v>
      </c>
      <c r="C497" s="31" t="s">
        <v>16</v>
      </c>
      <c r="D497" s="31" t="s">
        <v>16</v>
      </c>
      <c r="E497" s="31" t="s">
        <v>16</v>
      </c>
      <c r="F497" s="31" t="s">
        <v>16</v>
      </c>
      <c r="G497" s="9">
        <v>26</v>
      </c>
      <c r="H497" s="9">
        <v>20</v>
      </c>
      <c r="I497" s="9">
        <v>6</v>
      </c>
      <c r="J497" s="16">
        <f>I497/H497*1000</f>
        <v>300</v>
      </c>
      <c r="K497" s="17" t="s">
        <v>16</v>
      </c>
    </row>
    <row r="498" spans="1:11" ht="15" customHeight="1">
      <c r="A498" s="32"/>
      <c r="B498" s="33" t="s">
        <v>573</v>
      </c>
      <c r="C498" s="9">
        <v>0</v>
      </c>
      <c r="D498" s="9">
        <v>0</v>
      </c>
      <c r="E498" s="9">
        <v>0</v>
      </c>
      <c r="F498" s="31" t="s">
        <v>16</v>
      </c>
      <c r="G498" s="9">
        <v>0</v>
      </c>
      <c r="H498" s="31" t="s">
        <v>16</v>
      </c>
      <c r="I498" s="31" t="s">
        <v>16</v>
      </c>
      <c r="J498" s="31" t="s">
        <v>16</v>
      </c>
      <c r="K498" s="17" t="s">
        <v>16</v>
      </c>
    </row>
    <row r="499" spans="1:11" ht="15" customHeight="1">
      <c r="A499" s="11" t="s">
        <v>574</v>
      </c>
      <c r="B499" s="8" t="s">
        <v>575</v>
      </c>
      <c r="C499" s="12">
        <v>835</v>
      </c>
      <c r="D499" s="12">
        <v>418</v>
      </c>
      <c r="E499" s="12">
        <v>417</v>
      </c>
      <c r="F499" s="13">
        <f>E499/D499*1000</f>
        <v>997.6076555023924</v>
      </c>
      <c r="G499" s="12">
        <v>871</v>
      </c>
      <c r="H499" s="12">
        <v>454</v>
      </c>
      <c r="I499" s="12">
        <v>417</v>
      </c>
      <c r="J499" s="13">
        <f>I499/H499*1000</f>
        <v>918.5022026431718</v>
      </c>
      <c r="K499" s="14">
        <f>C499/G499*100</f>
        <v>95.86681974741677</v>
      </c>
    </row>
    <row r="500" spans="1:11" ht="15" customHeight="1">
      <c r="A500" s="2" t="s">
        <v>576</v>
      </c>
      <c r="B500" s="3"/>
      <c r="C500" s="4">
        <v>25858</v>
      </c>
      <c r="D500" s="4">
        <v>12651</v>
      </c>
      <c r="E500" s="4">
        <v>13207</v>
      </c>
      <c r="F500" s="5">
        <f aca="true" t="shared" si="134" ref="F500:F515">E500/D500*1000</f>
        <v>1043.9490949332069</v>
      </c>
      <c r="G500" s="4">
        <v>28806</v>
      </c>
      <c r="H500" s="4">
        <v>14278</v>
      </c>
      <c r="I500" s="4">
        <v>14528</v>
      </c>
      <c r="J500" s="5">
        <f aca="true" t="shared" si="135" ref="J500:J531">I500/H500*1000</f>
        <v>1017.5094551057571</v>
      </c>
      <c r="K500" s="6">
        <f aca="true" t="shared" si="136" ref="K500:K515">C500/G500*100</f>
        <v>89.76602096785392</v>
      </c>
    </row>
    <row r="501" spans="1:11" ht="15" customHeight="1">
      <c r="A501" s="2" t="s">
        <v>11</v>
      </c>
      <c r="B501" s="3"/>
      <c r="C501" s="4">
        <v>15549</v>
      </c>
      <c r="D501" s="4">
        <v>7795</v>
      </c>
      <c r="E501" s="4">
        <v>7754</v>
      </c>
      <c r="F501" s="5">
        <f t="shared" si="134"/>
        <v>994.7402180885183</v>
      </c>
      <c r="G501" s="4">
        <v>16782</v>
      </c>
      <c r="H501" s="4">
        <v>8362</v>
      </c>
      <c r="I501" s="4">
        <v>8420</v>
      </c>
      <c r="J501" s="5">
        <f t="shared" si="135"/>
        <v>1006.9361396795025</v>
      </c>
      <c r="K501" s="6">
        <f t="shared" si="136"/>
        <v>92.65284233106901</v>
      </c>
    </row>
    <row r="502" spans="1:11" ht="15" customHeight="1">
      <c r="A502" s="11" t="s">
        <v>577</v>
      </c>
      <c r="B502" s="3"/>
      <c r="C502" s="12">
        <f>SUM(C503:C504)</f>
        <v>593</v>
      </c>
      <c r="D502" s="12">
        <f aca="true" t="shared" si="137" ref="D502:I502">SUM(D503:D504)</f>
        <v>303</v>
      </c>
      <c r="E502" s="12">
        <f t="shared" si="137"/>
        <v>290</v>
      </c>
      <c r="F502" s="13">
        <f t="shared" si="134"/>
        <v>957.0957095709572</v>
      </c>
      <c r="G502" s="12">
        <f t="shared" si="137"/>
        <v>825</v>
      </c>
      <c r="H502" s="12">
        <f t="shared" si="137"/>
        <v>408</v>
      </c>
      <c r="I502" s="12">
        <f t="shared" si="137"/>
        <v>417</v>
      </c>
      <c r="J502" s="13">
        <f t="shared" si="135"/>
        <v>1022.0588235294117</v>
      </c>
      <c r="K502" s="14">
        <f t="shared" si="136"/>
        <v>71.87878787878788</v>
      </c>
    </row>
    <row r="503" spans="1:11" ht="15" customHeight="1">
      <c r="A503" s="7"/>
      <c r="B503" s="8" t="s">
        <v>578</v>
      </c>
      <c r="C503" s="9">
        <v>495</v>
      </c>
      <c r="D503" s="9">
        <v>251</v>
      </c>
      <c r="E503" s="9">
        <v>244</v>
      </c>
      <c r="F503" s="16">
        <f t="shared" si="134"/>
        <v>972.1115537848606</v>
      </c>
      <c r="G503" s="9">
        <v>687</v>
      </c>
      <c r="H503" s="9">
        <v>339</v>
      </c>
      <c r="I503" s="9">
        <v>348</v>
      </c>
      <c r="J503" s="16">
        <f t="shared" si="135"/>
        <v>1026.5486725663718</v>
      </c>
      <c r="K503" s="17">
        <f t="shared" si="136"/>
        <v>72.0524017467249</v>
      </c>
    </row>
    <row r="504" spans="1:11" ht="15" customHeight="1">
      <c r="A504" s="7"/>
      <c r="B504" s="8" t="s">
        <v>91</v>
      </c>
      <c r="C504" s="9">
        <v>98</v>
      </c>
      <c r="D504" s="9">
        <v>52</v>
      </c>
      <c r="E504" s="9">
        <v>46</v>
      </c>
      <c r="F504" s="16">
        <f t="shared" si="134"/>
        <v>884.6153846153845</v>
      </c>
      <c r="G504" s="9">
        <v>138</v>
      </c>
      <c r="H504" s="9">
        <v>69</v>
      </c>
      <c r="I504" s="9">
        <v>69</v>
      </c>
      <c r="J504" s="16">
        <f t="shared" si="135"/>
        <v>1000</v>
      </c>
      <c r="K504" s="17">
        <f t="shared" si="136"/>
        <v>71.01449275362319</v>
      </c>
    </row>
    <row r="505" spans="1:11" ht="15" customHeight="1">
      <c r="A505" s="11" t="s">
        <v>579</v>
      </c>
      <c r="B505" s="8" t="s">
        <v>580</v>
      </c>
      <c r="C505" s="12">
        <v>1972</v>
      </c>
      <c r="D505" s="12">
        <v>1010</v>
      </c>
      <c r="E505" s="12">
        <v>962</v>
      </c>
      <c r="F505" s="13">
        <f t="shared" si="134"/>
        <v>952.4752475247524</v>
      </c>
      <c r="G505" s="12">
        <v>1945</v>
      </c>
      <c r="H505" s="12">
        <v>952</v>
      </c>
      <c r="I505" s="12">
        <v>993</v>
      </c>
      <c r="J505" s="13">
        <f t="shared" si="135"/>
        <v>1043.0672268907563</v>
      </c>
      <c r="K505" s="14">
        <f t="shared" si="136"/>
        <v>101.38817480719796</v>
      </c>
    </row>
    <row r="506" spans="1:11" ht="15" customHeight="1">
      <c r="A506" s="11" t="s">
        <v>581</v>
      </c>
      <c r="B506" s="8" t="s">
        <v>339</v>
      </c>
      <c r="C506" s="12">
        <v>352</v>
      </c>
      <c r="D506" s="12">
        <v>179</v>
      </c>
      <c r="E506" s="12">
        <v>173</v>
      </c>
      <c r="F506" s="13">
        <f t="shared" si="134"/>
        <v>966.4804469273744</v>
      </c>
      <c r="G506" s="12">
        <v>343</v>
      </c>
      <c r="H506" s="12">
        <v>152</v>
      </c>
      <c r="I506" s="12">
        <v>191</v>
      </c>
      <c r="J506" s="13">
        <f t="shared" si="135"/>
        <v>1256.578947368421</v>
      </c>
      <c r="K506" s="14">
        <f t="shared" si="136"/>
        <v>102.62390670553935</v>
      </c>
    </row>
    <row r="507" spans="1:11" ht="15" customHeight="1">
      <c r="A507" s="11" t="s">
        <v>521</v>
      </c>
      <c r="B507" s="8" t="s">
        <v>582</v>
      </c>
      <c r="C507" s="12">
        <v>192</v>
      </c>
      <c r="D507" s="12">
        <v>97</v>
      </c>
      <c r="E507" s="12">
        <v>95</v>
      </c>
      <c r="F507" s="13">
        <f t="shared" si="134"/>
        <v>979.3814432989691</v>
      </c>
      <c r="G507" s="12">
        <v>194</v>
      </c>
      <c r="H507" s="12">
        <v>98</v>
      </c>
      <c r="I507" s="12">
        <v>96</v>
      </c>
      <c r="J507" s="13">
        <f t="shared" si="135"/>
        <v>979.5918367346939</v>
      </c>
      <c r="K507" s="14">
        <f t="shared" si="136"/>
        <v>98.96907216494846</v>
      </c>
    </row>
    <row r="508" spans="1:11" ht="15" customHeight="1">
      <c r="A508" s="11" t="s">
        <v>583</v>
      </c>
      <c r="B508" s="8" t="s">
        <v>584</v>
      </c>
      <c r="C508" s="12">
        <v>405</v>
      </c>
      <c r="D508" s="12">
        <v>210</v>
      </c>
      <c r="E508" s="12">
        <v>195</v>
      </c>
      <c r="F508" s="13">
        <f>E508/D508*1000</f>
        <v>928.5714285714286</v>
      </c>
      <c r="G508" s="12">
        <v>448</v>
      </c>
      <c r="H508" s="12">
        <v>231</v>
      </c>
      <c r="I508" s="12">
        <v>217</v>
      </c>
      <c r="J508" s="13">
        <f>I508/H508*1000</f>
        <v>939.3939393939395</v>
      </c>
      <c r="K508" s="14">
        <f>C508/G508*100</f>
        <v>90.40178571428571</v>
      </c>
    </row>
    <row r="509" spans="1:11" ht="15" customHeight="1">
      <c r="A509" s="11" t="s">
        <v>585</v>
      </c>
      <c r="B509" s="8" t="s">
        <v>586</v>
      </c>
      <c r="C509" s="12">
        <v>606</v>
      </c>
      <c r="D509" s="12">
        <v>291</v>
      </c>
      <c r="E509" s="12">
        <v>315</v>
      </c>
      <c r="F509" s="13">
        <f>E509/D509*1000</f>
        <v>1082.4742268041236</v>
      </c>
      <c r="G509" s="12">
        <v>614</v>
      </c>
      <c r="H509" s="12">
        <v>296</v>
      </c>
      <c r="I509" s="12">
        <v>318</v>
      </c>
      <c r="J509" s="13">
        <f>I509/H509*1000</f>
        <v>1074.3243243243244</v>
      </c>
      <c r="K509" s="14">
        <f>C509/G509*100</f>
        <v>98.69706840390879</v>
      </c>
    </row>
    <row r="510" spans="1:11" ht="15" customHeight="1">
      <c r="A510" s="11" t="s">
        <v>587</v>
      </c>
      <c r="B510" s="8"/>
      <c r="C510" s="12">
        <f>SUM(C511:C512)</f>
        <v>1038</v>
      </c>
      <c r="D510" s="12">
        <f>SUM(D511:D512)</f>
        <v>519</v>
      </c>
      <c r="E510" s="12">
        <f>SUM(E511:E512)</f>
        <v>519</v>
      </c>
      <c r="F510" s="13">
        <f>E510/D510*1000</f>
        <v>1000</v>
      </c>
      <c r="G510" s="12">
        <f>SUM(G511:G512)</f>
        <v>1108</v>
      </c>
      <c r="H510" s="12">
        <f>SUM(H511:H512)</f>
        <v>538</v>
      </c>
      <c r="I510" s="12">
        <f>SUM(I511:I512)</f>
        <v>570</v>
      </c>
      <c r="J510" s="13">
        <f>I510/H510*1000</f>
        <v>1059.4795539033457</v>
      </c>
      <c r="K510" s="14">
        <f>C510/G510*100</f>
        <v>93.68231046931407</v>
      </c>
    </row>
    <row r="511" spans="1:11" ht="15" customHeight="1">
      <c r="A511" s="7"/>
      <c r="B511" s="8" t="s">
        <v>588</v>
      </c>
      <c r="C511" s="9">
        <v>985</v>
      </c>
      <c r="D511" s="9">
        <v>493</v>
      </c>
      <c r="E511" s="9">
        <v>492</v>
      </c>
      <c r="F511" s="16">
        <f t="shared" si="134"/>
        <v>997.9716024340771</v>
      </c>
      <c r="G511" s="9">
        <v>972</v>
      </c>
      <c r="H511" s="9">
        <v>465</v>
      </c>
      <c r="I511" s="9">
        <v>507</v>
      </c>
      <c r="J511" s="16">
        <f t="shared" si="135"/>
        <v>1090.3225806451612</v>
      </c>
      <c r="K511" s="17">
        <f t="shared" si="136"/>
        <v>101.33744855967078</v>
      </c>
    </row>
    <row r="512" spans="1:11" ht="15" customHeight="1">
      <c r="A512" s="7"/>
      <c r="B512" s="8" t="s">
        <v>589</v>
      </c>
      <c r="C512" s="9">
        <v>53</v>
      </c>
      <c r="D512" s="9">
        <v>26</v>
      </c>
      <c r="E512" s="9">
        <v>27</v>
      </c>
      <c r="F512" s="16">
        <f t="shared" si="134"/>
        <v>1038.4615384615386</v>
      </c>
      <c r="G512" s="9">
        <v>136</v>
      </c>
      <c r="H512" s="9">
        <v>73</v>
      </c>
      <c r="I512" s="9">
        <v>63</v>
      </c>
      <c r="J512" s="16">
        <f t="shared" si="135"/>
        <v>863.013698630137</v>
      </c>
      <c r="K512" s="17">
        <f t="shared" si="136"/>
        <v>38.970588235294116</v>
      </c>
    </row>
    <row r="513" spans="1:11" ht="15" customHeight="1">
      <c r="A513" s="11" t="s">
        <v>590</v>
      </c>
      <c r="B513" s="8" t="s">
        <v>591</v>
      </c>
      <c r="C513" s="12">
        <v>558</v>
      </c>
      <c r="D513" s="12">
        <v>276</v>
      </c>
      <c r="E513" s="12">
        <v>282</v>
      </c>
      <c r="F513" s="13">
        <f t="shared" si="134"/>
        <v>1021.7391304347827</v>
      </c>
      <c r="G513" s="12">
        <v>609</v>
      </c>
      <c r="H513" s="12">
        <v>295</v>
      </c>
      <c r="I513" s="12">
        <v>314</v>
      </c>
      <c r="J513" s="13">
        <f t="shared" si="135"/>
        <v>1064.406779661017</v>
      </c>
      <c r="K513" s="14">
        <f t="shared" si="136"/>
        <v>91.62561576354679</v>
      </c>
    </row>
    <row r="514" spans="1:11" ht="15" customHeight="1">
      <c r="A514" s="11" t="s">
        <v>592</v>
      </c>
      <c r="B514" s="8" t="s">
        <v>593</v>
      </c>
      <c r="C514" s="12">
        <v>538</v>
      </c>
      <c r="D514" s="12">
        <v>264</v>
      </c>
      <c r="E514" s="12">
        <v>274</v>
      </c>
      <c r="F514" s="13">
        <f t="shared" si="134"/>
        <v>1037.8787878787878</v>
      </c>
      <c r="G514" s="12">
        <v>591</v>
      </c>
      <c r="H514" s="12">
        <v>295</v>
      </c>
      <c r="I514" s="12">
        <v>296</v>
      </c>
      <c r="J514" s="13">
        <f t="shared" si="135"/>
        <v>1003.3898305084746</v>
      </c>
      <c r="K514" s="14">
        <f t="shared" si="136"/>
        <v>91.0321489001692</v>
      </c>
    </row>
    <row r="515" spans="1:11" ht="15" customHeight="1">
      <c r="A515" s="11" t="s">
        <v>594</v>
      </c>
      <c r="B515" s="8" t="s">
        <v>595</v>
      </c>
      <c r="C515" s="12">
        <v>661</v>
      </c>
      <c r="D515" s="12">
        <v>341</v>
      </c>
      <c r="E515" s="12">
        <v>320</v>
      </c>
      <c r="F515" s="13">
        <f t="shared" si="134"/>
        <v>938.4164222873901</v>
      </c>
      <c r="G515" s="12">
        <v>637</v>
      </c>
      <c r="H515" s="12">
        <v>314</v>
      </c>
      <c r="I515" s="12">
        <v>323</v>
      </c>
      <c r="J515" s="13">
        <f t="shared" si="135"/>
        <v>1028.6624203821657</v>
      </c>
      <c r="K515" s="14">
        <f t="shared" si="136"/>
        <v>103.76766091051806</v>
      </c>
    </row>
    <row r="516" spans="1:11" ht="15" customHeight="1">
      <c r="A516" s="11" t="s">
        <v>596</v>
      </c>
      <c r="B516" s="8"/>
      <c r="C516" s="12">
        <f>SUM(C517:C518)</f>
        <v>633</v>
      </c>
      <c r="D516" s="12">
        <f aca="true" t="shared" si="138" ref="D516:I516">SUM(D517:D518)</f>
        <v>316</v>
      </c>
      <c r="E516" s="12">
        <f t="shared" si="138"/>
        <v>317</v>
      </c>
      <c r="F516" s="13">
        <f>E516/D516*1000</f>
        <v>1003.1645569620254</v>
      </c>
      <c r="G516" s="12">
        <f t="shared" si="138"/>
        <v>901</v>
      </c>
      <c r="H516" s="12">
        <f t="shared" si="138"/>
        <v>452</v>
      </c>
      <c r="I516" s="12">
        <f t="shared" si="138"/>
        <v>449</v>
      </c>
      <c r="J516" s="13">
        <f aca="true" t="shared" si="139" ref="J516:J521">I516/H516*1000</f>
        <v>993.3628318584072</v>
      </c>
      <c r="K516" s="14">
        <f>C516/G516*100</f>
        <v>70.25527192008879</v>
      </c>
    </row>
    <row r="517" spans="1:11" ht="15" customHeight="1">
      <c r="A517" s="15"/>
      <c r="B517" s="8" t="s">
        <v>597</v>
      </c>
      <c r="C517" s="9">
        <v>633</v>
      </c>
      <c r="D517" s="9">
        <v>316</v>
      </c>
      <c r="E517" s="9">
        <v>317</v>
      </c>
      <c r="F517" s="16">
        <f>E517/D517*1000</f>
        <v>1003.1645569620254</v>
      </c>
      <c r="G517" s="9">
        <v>692</v>
      </c>
      <c r="H517" s="9">
        <v>352</v>
      </c>
      <c r="I517" s="9">
        <v>340</v>
      </c>
      <c r="J517" s="16">
        <f t="shared" si="139"/>
        <v>965.909090909091</v>
      </c>
      <c r="K517" s="17">
        <f>C517/G517*100</f>
        <v>91.47398843930635</v>
      </c>
    </row>
    <row r="518" spans="1:11" ht="15" customHeight="1">
      <c r="A518" s="7"/>
      <c r="B518" s="8" t="s">
        <v>598</v>
      </c>
      <c r="C518" s="9" t="s">
        <v>16</v>
      </c>
      <c r="D518" s="9" t="s">
        <v>16</v>
      </c>
      <c r="E518" s="9" t="s">
        <v>16</v>
      </c>
      <c r="F518" s="9" t="s">
        <v>16</v>
      </c>
      <c r="G518" s="9">
        <v>209</v>
      </c>
      <c r="H518" s="9">
        <v>100</v>
      </c>
      <c r="I518" s="9">
        <v>109</v>
      </c>
      <c r="J518" s="16">
        <f t="shared" si="139"/>
        <v>1090</v>
      </c>
      <c r="K518" s="10" t="s">
        <v>16</v>
      </c>
    </row>
    <row r="519" spans="1:11" ht="15" customHeight="1">
      <c r="A519" s="11" t="s">
        <v>343</v>
      </c>
      <c r="B519" s="8"/>
      <c r="C519" s="12">
        <f>SUM(C520:C521)</f>
        <v>2686</v>
      </c>
      <c r="D519" s="12">
        <f aca="true" t="shared" si="140" ref="D519:I519">SUM(D520:D521)</f>
        <v>1293</v>
      </c>
      <c r="E519" s="12">
        <f t="shared" si="140"/>
        <v>1393</v>
      </c>
      <c r="F519" s="13">
        <f>E519/D519*1000</f>
        <v>1077.339520494973</v>
      </c>
      <c r="G519" s="12">
        <f t="shared" si="140"/>
        <v>2555</v>
      </c>
      <c r="H519" s="12">
        <f t="shared" si="140"/>
        <v>1269</v>
      </c>
      <c r="I519" s="12">
        <f t="shared" si="140"/>
        <v>1286</v>
      </c>
      <c r="J519" s="13">
        <f t="shared" si="139"/>
        <v>1013.3963750985026</v>
      </c>
      <c r="K519" s="14">
        <f>C519/G519*100</f>
        <v>105.12720156555773</v>
      </c>
    </row>
    <row r="520" spans="1:11" ht="15" customHeight="1">
      <c r="A520" s="11"/>
      <c r="B520" s="8" t="s">
        <v>599</v>
      </c>
      <c r="C520" s="9">
        <v>2514</v>
      </c>
      <c r="D520" s="9">
        <v>1209</v>
      </c>
      <c r="E520" s="9">
        <v>1305</v>
      </c>
      <c r="F520" s="16">
        <f>E520/D520*1000</f>
        <v>1079.4044665012407</v>
      </c>
      <c r="G520" s="9">
        <v>2392</v>
      </c>
      <c r="H520" s="9">
        <v>1183</v>
      </c>
      <c r="I520" s="9">
        <v>1209</v>
      </c>
      <c r="J520" s="16">
        <f t="shared" si="139"/>
        <v>1021.9780219780218</v>
      </c>
      <c r="K520" s="17">
        <f>C520/G520*100</f>
        <v>105.10033444816054</v>
      </c>
    </row>
    <row r="521" spans="1:11" ht="15" customHeight="1">
      <c r="A521" s="11"/>
      <c r="B521" s="8" t="s">
        <v>600</v>
      </c>
      <c r="C521" s="9">
        <v>172</v>
      </c>
      <c r="D521" s="9">
        <v>84</v>
      </c>
      <c r="E521" s="9">
        <v>88</v>
      </c>
      <c r="F521" s="16">
        <f>E521/D521*1000</f>
        <v>1047.6190476190477</v>
      </c>
      <c r="G521" s="9">
        <v>163</v>
      </c>
      <c r="H521" s="9">
        <v>86</v>
      </c>
      <c r="I521" s="9">
        <v>77</v>
      </c>
      <c r="J521" s="16">
        <f t="shared" si="139"/>
        <v>895.3488372093024</v>
      </c>
      <c r="K521" s="17">
        <f>C521/G521*100</f>
        <v>105.52147239263803</v>
      </c>
    </row>
    <row r="522" spans="1:11" ht="15" customHeight="1">
      <c r="A522" s="11" t="s">
        <v>601</v>
      </c>
      <c r="B522" s="8" t="s">
        <v>602</v>
      </c>
      <c r="C522" s="12">
        <v>474</v>
      </c>
      <c r="D522" s="12">
        <v>242</v>
      </c>
      <c r="E522" s="12">
        <v>232</v>
      </c>
      <c r="F522" s="13">
        <f aca="true" t="shared" si="141" ref="F522:F531">E522/D522*1000</f>
        <v>958.6776859504132</v>
      </c>
      <c r="G522" s="12">
        <v>380</v>
      </c>
      <c r="H522" s="12">
        <v>182</v>
      </c>
      <c r="I522" s="12">
        <v>198</v>
      </c>
      <c r="J522" s="13">
        <f t="shared" si="135"/>
        <v>1087.9120879120878</v>
      </c>
      <c r="K522" s="14">
        <f aca="true" t="shared" si="142" ref="K522:K531">C522/G522*100</f>
        <v>124.73684210526316</v>
      </c>
    </row>
    <row r="523" spans="1:11" ht="15" customHeight="1">
      <c r="A523" s="11" t="s">
        <v>603</v>
      </c>
      <c r="B523" s="8"/>
      <c r="C523" s="12">
        <f>SUM(C524:C525)</f>
        <v>1064</v>
      </c>
      <c r="D523" s="12">
        <f aca="true" t="shared" si="143" ref="D523:I523">SUM(D524:D525)</f>
        <v>539</v>
      </c>
      <c r="E523" s="12">
        <f t="shared" si="143"/>
        <v>525</v>
      </c>
      <c r="F523" s="13">
        <f t="shared" si="141"/>
        <v>974.025974025974</v>
      </c>
      <c r="G523" s="12">
        <f t="shared" si="143"/>
        <v>1276</v>
      </c>
      <c r="H523" s="12">
        <f t="shared" si="143"/>
        <v>661</v>
      </c>
      <c r="I523" s="12">
        <f t="shared" si="143"/>
        <v>615</v>
      </c>
      <c r="J523" s="13">
        <f t="shared" si="135"/>
        <v>930.4084720121028</v>
      </c>
      <c r="K523" s="14">
        <f t="shared" si="142"/>
        <v>83.38557993730407</v>
      </c>
    </row>
    <row r="524" spans="1:11" ht="15" customHeight="1">
      <c r="A524" s="7"/>
      <c r="B524" s="8" t="s">
        <v>604</v>
      </c>
      <c r="C524" s="9">
        <v>789</v>
      </c>
      <c r="D524" s="9">
        <v>399</v>
      </c>
      <c r="E524" s="9">
        <v>390</v>
      </c>
      <c r="F524" s="16">
        <f t="shared" si="141"/>
        <v>977.4436090225563</v>
      </c>
      <c r="G524" s="9">
        <v>1050</v>
      </c>
      <c r="H524" s="9">
        <v>548</v>
      </c>
      <c r="I524" s="9">
        <v>502</v>
      </c>
      <c r="J524" s="16">
        <f t="shared" si="135"/>
        <v>916.058394160584</v>
      </c>
      <c r="K524" s="17">
        <f t="shared" si="142"/>
        <v>75.14285714285714</v>
      </c>
    </row>
    <row r="525" spans="1:11" ht="15" customHeight="1">
      <c r="A525" s="7"/>
      <c r="B525" s="8" t="s">
        <v>605</v>
      </c>
      <c r="C525" s="9">
        <v>275</v>
      </c>
      <c r="D525" s="9">
        <v>140</v>
      </c>
      <c r="E525" s="9">
        <v>135</v>
      </c>
      <c r="F525" s="16">
        <f t="shared" si="141"/>
        <v>964.2857142857143</v>
      </c>
      <c r="G525" s="9">
        <v>226</v>
      </c>
      <c r="H525" s="9">
        <v>113</v>
      </c>
      <c r="I525" s="9">
        <v>113</v>
      </c>
      <c r="J525" s="16">
        <f t="shared" si="135"/>
        <v>1000</v>
      </c>
      <c r="K525" s="17">
        <f t="shared" si="142"/>
        <v>121.68141592920354</v>
      </c>
    </row>
    <row r="526" spans="1:11" ht="15" customHeight="1">
      <c r="A526" s="11" t="s">
        <v>606</v>
      </c>
      <c r="B526" s="8" t="s">
        <v>607</v>
      </c>
      <c r="C526" s="12">
        <v>1110</v>
      </c>
      <c r="D526" s="12">
        <v>553</v>
      </c>
      <c r="E526" s="12">
        <v>557</v>
      </c>
      <c r="F526" s="13">
        <f t="shared" si="141"/>
        <v>1007.2332730560578</v>
      </c>
      <c r="G526" s="12">
        <v>1320</v>
      </c>
      <c r="H526" s="12">
        <v>696</v>
      </c>
      <c r="I526" s="12">
        <v>624</v>
      </c>
      <c r="J526" s="13">
        <f t="shared" si="135"/>
        <v>896.551724137931</v>
      </c>
      <c r="K526" s="14">
        <f t="shared" si="142"/>
        <v>84.0909090909091</v>
      </c>
    </row>
    <row r="527" spans="1:11" ht="15" customHeight="1">
      <c r="A527" s="11" t="s">
        <v>608</v>
      </c>
      <c r="B527" s="8" t="s">
        <v>195</v>
      </c>
      <c r="C527" s="12">
        <v>835</v>
      </c>
      <c r="D527" s="12">
        <v>429</v>
      </c>
      <c r="E527" s="12">
        <v>406</v>
      </c>
      <c r="F527" s="13">
        <f t="shared" si="141"/>
        <v>946.3869463869464</v>
      </c>
      <c r="G527" s="12">
        <v>925</v>
      </c>
      <c r="H527" s="12">
        <v>470</v>
      </c>
      <c r="I527" s="12">
        <v>455</v>
      </c>
      <c r="J527" s="13">
        <f t="shared" si="135"/>
        <v>968.0851063829788</v>
      </c>
      <c r="K527" s="14">
        <f t="shared" si="142"/>
        <v>90.27027027027027</v>
      </c>
    </row>
    <row r="528" spans="1:11" ht="15" customHeight="1">
      <c r="A528" s="11" t="s">
        <v>609</v>
      </c>
      <c r="B528" s="8"/>
      <c r="C528" s="12">
        <f>SUM(C529:C530)</f>
        <v>1013</v>
      </c>
      <c r="D528" s="12">
        <f aca="true" t="shared" si="144" ref="D528:I528">SUM(D529:D530)</f>
        <v>484</v>
      </c>
      <c r="E528" s="12">
        <f t="shared" si="144"/>
        <v>529</v>
      </c>
      <c r="F528" s="13">
        <f t="shared" si="141"/>
        <v>1092.9752066115702</v>
      </c>
      <c r="G528" s="12">
        <f t="shared" si="144"/>
        <v>1120</v>
      </c>
      <c r="H528" s="12">
        <f t="shared" si="144"/>
        <v>549</v>
      </c>
      <c r="I528" s="12">
        <f t="shared" si="144"/>
        <v>571</v>
      </c>
      <c r="J528" s="13">
        <f t="shared" si="135"/>
        <v>1040.0728597449909</v>
      </c>
      <c r="K528" s="14">
        <f t="shared" si="142"/>
        <v>90.44642857142857</v>
      </c>
    </row>
    <row r="529" spans="1:11" ht="15" customHeight="1">
      <c r="A529" s="7"/>
      <c r="B529" s="8" t="s">
        <v>610</v>
      </c>
      <c r="C529" s="9">
        <v>998</v>
      </c>
      <c r="D529" s="9">
        <v>473</v>
      </c>
      <c r="E529" s="9">
        <v>525</v>
      </c>
      <c r="F529" s="16">
        <f t="shared" si="141"/>
        <v>1109.936575052854</v>
      </c>
      <c r="G529" s="9">
        <v>1114</v>
      </c>
      <c r="H529" s="9">
        <v>545</v>
      </c>
      <c r="I529" s="9">
        <v>569</v>
      </c>
      <c r="J529" s="16">
        <f t="shared" si="135"/>
        <v>1044.0366972477063</v>
      </c>
      <c r="K529" s="17">
        <f t="shared" si="142"/>
        <v>89.5870736086176</v>
      </c>
    </row>
    <row r="530" spans="1:11" ht="15" customHeight="1">
      <c r="A530" s="7"/>
      <c r="B530" s="8" t="s">
        <v>611</v>
      </c>
      <c r="C530" s="9">
        <v>15</v>
      </c>
      <c r="D530" s="9">
        <v>11</v>
      </c>
      <c r="E530" s="9">
        <v>4</v>
      </c>
      <c r="F530" s="16">
        <f t="shared" si="141"/>
        <v>363.6363636363636</v>
      </c>
      <c r="G530" s="9">
        <v>6</v>
      </c>
      <c r="H530" s="9">
        <v>4</v>
      </c>
      <c r="I530" s="9">
        <v>2</v>
      </c>
      <c r="J530" s="16">
        <f t="shared" si="135"/>
        <v>500</v>
      </c>
      <c r="K530" s="17">
        <f t="shared" si="142"/>
        <v>250</v>
      </c>
    </row>
    <row r="531" spans="1:11" ht="15" customHeight="1">
      <c r="A531" s="11" t="s">
        <v>612</v>
      </c>
      <c r="B531" s="8" t="s">
        <v>613</v>
      </c>
      <c r="C531" s="12">
        <v>819</v>
      </c>
      <c r="D531" s="12">
        <v>449</v>
      </c>
      <c r="E531" s="12">
        <v>370</v>
      </c>
      <c r="F531" s="13">
        <f t="shared" si="141"/>
        <v>824.0534521158129</v>
      </c>
      <c r="G531" s="12">
        <v>991</v>
      </c>
      <c r="H531" s="12">
        <v>504</v>
      </c>
      <c r="I531" s="12">
        <v>487</v>
      </c>
      <c r="J531" s="13">
        <f t="shared" si="135"/>
        <v>966.2698412698413</v>
      </c>
      <c r="K531" s="14">
        <f t="shared" si="142"/>
        <v>82.64379414732593</v>
      </c>
    </row>
    <row r="532" spans="1:11" ht="15" customHeight="1">
      <c r="A532" s="2" t="s">
        <v>614</v>
      </c>
      <c r="B532" s="3"/>
      <c r="C532" s="4">
        <v>14670</v>
      </c>
      <c r="D532" s="4">
        <v>7835</v>
      </c>
      <c r="E532" s="4">
        <v>6835</v>
      </c>
      <c r="F532" s="5">
        <f aca="true" t="shared" si="145" ref="F532:F538">E532/D532*1000</f>
        <v>872.3675813656669</v>
      </c>
      <c r="G532" s="4">
        <v>32320</v>
      </c>
      <c r="H532" s="4">
        <v>17652</v>
      </c>
      <c r="I532" s="4">
        <v>14668</v>
      </c>
      <c r="J532" s="5">
        <f aca="true" t="shared" si="146" ref="J532:J539">I532/H532*1000</f>
        <v>830.9539995467936</v>
      </c>
      <c r="K532" s="6">
        <f aca="true" t="shared" si="147" ref="K532:K538">C532/G532*100</f>
        <v>45.38985148514851</v>
      </c>
    </row>
    <row r="533" spans="1:11" ht="15" customHeight="1">
      <c r="A533" s="2" t="s">
        <v>11</v>
      </c>
      <c r="B533" s="3"/>
      <c r="C533" s="4">
        <v>3801</v>
      </c>
      <c r="D533" s="4">
        <v>1966</v>
      </c>
      <c r="E533" s="4">
        <v>1835</v>
      </c>
      <c r="F533" s="5">
        <f t="shared" si="145"/>
        <v>933.3672431332654</v>
      </c>
      <c r="G533" s="4">
        <v>10259</v>
      </c>
      <c r="H533" s="4">
        <v>5602</v>
      </c>
      <c r="I533" s="4">
        <v>4657</v>
      </c>
      <c r="J533" s="5">
        <f t="shared" si="146"/>
        <v>831.3102463405927</v>
      </c>
      <c r="K533" s="6">
        <f t="shared" si="147"/>
        <v>37.05039477531923</v>
      </c>
    </row>
    <row r="534" spans="1:11" ht="15" customHeight="1">
      <c r="A534" s="11" t="s">
        <v>615</v>
      </c>
      <c r="B534" s="3"/>
      <c r="C534" s="12">
        <f>SUM(C535:C539)</f>
        <v>324</v>
      </c>
      <c r="D534" s="12">
        <f aca="true" t="shared" si="148" ref="D534:I534">SUM(D535:D539)</f>
        <v>248</v>
      </c>
      <c r="E534" s="12">
        <f t="shared" si="148"/>
        <v>76</v>
      </c>
      <c r="F534" s="16">
        <f>E534/D534*1000</f>
        <v>306.4516129032258</v>
      </c>
      <c r="G534" s="12">
        <f t="shared" si="148"/>
        <v>4560</v>
      </c>
      <c r="H534" s="12">
        <f t="shared" si="148"/>
        <v>2560</v>
      </c>
      <c r="I534" s="12">
        <f t="shared" si="148"/>
        <v>2000</v>
      </c>
      <c r="J534" s="16">
        <f t="shared" si="146"/>
        <v>781.25</v>
      </c>
      <c r="K534" s="17">
        <f t="shared" si="147"/>
        <v>7.105263157894736</v>
      </c>
    </row>
    <row r="535" spans="1:11" ht="15" customHeight="1">
      <c r="A535" s="15"/>
      <c r="B535" s="8" t="s">
        <v>616</v>
      </c>
      <c r="C535" s="9">
        <v>65</v>
      </c>
      <c r="D535" s="9">
        <v>50</v>
      </c>
      <c r="E535" s="9">
        <v>15</v>
      </c>
      <c r="F535" s="16">
        <f>E535/D535*1000</f>
        <v>300</v>
      </c>
      <c r="G535" s="9">
        <v>1152</v>
      </c>
      <c r="H535" s="9">
        <v>737</v>
      </c>
      <c r="I535" s="9">
        <v>415</v>
      </c>
      <c r="J535" s="16">
        <f t="shared" si="146"/>
        <v>563.0936227951154</v>
      </c>
      <c r="K535" s="17">
        <f t="shared" si="147"/>
        <v>5.642361111111112</v>
      </c>
    </row>
    <row r="536" spans="1:11" ht="15" customHeight="1">
      <c r="A536" s="7"/>
      <c r="B536" s="8" t="s">
        <v>617</v>
      </c>
      <c r="C536" s="9">
        <v>107</v>
      </c>
      <c r="D536" s="9">
        <v>67</v>
      </c>
      <c r="E536" s="9">
        <v>40</v>
      </c>
      <c r="F536" s="16">
        <f>E536/D536*1000</f>
        <v>597.0149253731342</v>
      </c>
      <c r="G536" s="9">
        <v>1072</v>
      </c>
      <c r="H536" s="9">
        <v>560</v>
      </c>
      <c r="I536" s="9">
        <v>512</v>
      </c>
      <c r="J536" s="16">
        <f t="shared" si="146"/>
        <v>914.2857142857142</v>
      </c>
      <c r="K536" s="17">
        <f t="shared" si="147"/>
        <v>9.981343283582088</v>
      </c>
    </row>
    <row r="537" spans="1:11" ht="15" customHeight="1">
      <c r="A537" s="7"/>
      <c r="B537" s="8" t="s">
        <v>618</v>
      </c>
      <c r="C537" s="9">
        <v>53</v>
      </c>
      <c r="D537" s="9">
        <v>42</v>
      </c>
      <c r="E537" s="9">
        <v>11</v>
      </c>
      <c r="F537" s="16">
        <f t="shared" si="145"/>
        <v>261.9047619047619</v>
      </c>
      <c r="G537" s="9">
        <v>930</v>
      </c>
      <c r="H537" s="9">
        <v>523</v>
      </c>
      <c r="I537" s="9">
        <v>407</v>
      </c>
      <c r="J537" s="16">
        <f t="shared" si="146"/>
        <v>778.2026768642447</v>
      </c>
      <c r="K537" s="17">
        <f t="shared" si="147"/>
        <v>5.698924731182796</v>
      </c>
    </row>
    <row r="538" spans="1:11" ht="15" customHeight="1">
      <c r="A538" s="7"/>
      <c r="B538" s="8" t="s">
        <v>619</v>
      </c>
      <c r="C538" s="9">
        <v>99</v>
      </c>
      <c r="D538" s="9">
        <v>89</v>
      </c>
      <c r="E538" s="9">
        <v>10</v>
      </c>
      <c r="F538" s="16">
        <f t="shared" si="145"/>
        <v>112.35955056179775</v>
      </c>
      <c r="G538" s="9">
        <v>1165</v>
      </c>
      <c r="H538" s="9">
        <v>605</v>
      </c>
      <c r="I538" s="9">
        <v>560</v>
      </c>
      <c r="J538" s="16">
        <f t="shared" si="146"/>
        <v>925.6198347107438</v>
      </c>
      <c r="K538" s="17">
        <f t="shared" si="147"/>
        <v>8.497854077253217</v>
      </c>
    </row>
    <row r="539" spans="1:11" ht="15" customHeight="1">
      <c r="A539" s="7"/>
      <c r="B539" s="8" t="s">
        <v>531</v>
      </c>
      <c r="C539" s="9" t="s">
        <v>16</v>
      </c>
      <c r="D539" s="9" t="s">
        <v>16</v>
      </c>
      <c r="E539" s="9" t="s">
        <v>16</v>
      </c>
      <c r="F539" s="9" t="s">
        <v>16</v>
      </c>
      <c r="G539" s="9">
        <v>241</v>
      </c>
      <c r="H539" s="9">
        <v>135</v>
      </c>
      <c r="I539" s="9">
        <v>106</v>
      </c>
      <c r="J539" s="16">
        <f t="shared" si="146"/>
        <v>785.1851851851852</v>
      </c>
      <c r="K539" s="10" t="s">
        <v>16</v>
      </c>
    </row>
    <row r="540" spans="1:11" ht="15" customHeight="1">
      <c r="A540" s="11" t="s">
        <v>620</v>
      </c>
      <c r="B540" s="8"/>
      <c r="C540" s="12">
        <f>SUM(C541:C544)</f>
        <v>21</v>
      </c>
      <c r="D540" s="12">
        <f aca="true" t="shared" si="149" ref="D540:I540">SUM(D541:D544)</f>
        <v>15</v>
      </c>
      <c r="E540" s="12">
        <f t="shared" si="149"/>
        <v>6</v>
      </c>
      <c r="F540" s="13">
        <f>E540/D540*1000</f>
        <v>400</v>
      </c>
      <c r="G540" s="12">
        <f t="shared" si="149"/>
        <v>2552</v>
      </c>
      <c r="H540" s="12">
        <f t="shared" si="149"/>
        <v>1494</v>
      </c>
      <c r="I540" s="12">
        <f t="shared" si="149"/>
        <v>1058</v>
      </c>
      <c r="J540" s="13">
        <f>I540/H540*1000</f>
        <v>708.1659973226239</v>
      </c>
      <c r="K540" s="19">
        <f>J540/I540*1000</f>
        <v>669.3440428380187</v>
      </c>
    </row>
    <row r="541" spans="1:11" ht="15" customHeight="1">
      <c r="A541" s="7"/>
      <c r="B541" s="8" t="s">
        <v>621</v>
      </c>
      <c r="C541" s="9">
        <v>4</v>
      </c>
      <c r="D541" s="9">
        <v>3</v>
      </c>
      <c r="E541" s="9">
        <v>1</v>
      </c>
      <c r="F541" s="16">
        <f>E541/D541*1000</f>
        <v>333.3333333333333</v>
      </c>
      <c r="G541" s="9" t="s">
        <v>16</v>
      </c>
      <c r="H541" s="9" t="s">
        <v>16</v>
      </c>
      <c r="I541" s="9" t="s">
        <v>16</v>
      </c>
      <c r="J541" s="9" t="s">
        <v>16</v>
      </c>
      <c r="K541" s="10" t="s">
        <v>16</v>
      </c>
    </row>
    <row r="542" spans="1:11" ht="15" customHeight="1">
      <c r="A542" s="7"/>
      <c r="B542" s="8" t="s">
        <v>622</v>
      </c>
      <c r="C542" s="9" t="s">
        <v>16</v>
      </c>
      <c r="D542" s="9" t="s">
        <v>16</v>
      </c>
      <c r="E542" s="9" t="s">
        <v>16</v>
      </c>
      <c r="F542" s="9" t="s">
        <v>16</v>
      </c>
      <c r="G542" s="9">
        <v>228</v>
      </c>
      <c r="H542" s="9">
        <v>129</v>
      </c>
      <c r="I542" s="9">
        <v>99</v>
      </c>
      <c r="J542" s="16">
        <f>I542/H542*1000</f>
        <v>767.4418604651163</v>
      </c>
      <c r="K542" s="10" t="s">
        <v>16</v>
      </c>
    </row>
    <row r="543" spans="1:11" ht="15" customHeight="1">
      <c r="A543" s="7"/>
      <c r="B543" s="8" t="s">
        <v>623</v>
      </c>
      <c r="C543" s="9">
        <v>17</v>
      </c>
      <c r="D543" s="9">
        <v>12</v>
      </c>
      <c r="E543" s="9">
        <v>5</v>
      </c>
      <c r="F543" s="16">
        <f>E543/D543*1000</f>
        <v>416.6666666666667</v>
      </c>
      <c r="G543" s="9">
        <v>1761</v>
      </c>
      <c r="H543" s="9">
        <v>1056</v>
      </c>
      <c r="I543" s="9">
        <v>705</v>
      </c>
      <c r="J543" s="16">
        <f aca="true" t="shared" si="150" ref="J543:J568">I543/H543*1000</f>
        <v>667.6136363636364</v>
      </c>
      <c r="K543" s="20">
        <f>J543/I543*1000</f>
        <v>946.969696969697</v>
      </c>
    </row>
    <row r="544" spans="1:11" ht="15" customHeight="1">
      <c r="A544" s="11" t="s">
        <v>624</v>
      </c>
      <c r="B544" s="8" t="s">
        <v>625</v>
      </c>
      <c r="C544" s="9" t="s">
        <v>16</v>
      </c>
      <c r="D544" s="9" t="s">
        <v>16</v>
      </c>
      <c r="E544" s="9" t="s">
        <v>16</v>
      </c>
      <c r="F544" s="9" t="s">
        <v>16</v>
      </c>
      <c r="G544" s="12">
        <v>563</v>
      </c>
      <c r="H544" s="12">
        <v>309</v>
      </c>
      <c r="I544" s="12">
        <v>254</v>
      </c>
      <c r="J544" s="13">
        <f t="shared" si="150"/>
        <v>822.0064724919093</v>
      </c>
      <c r="K544" s="10" t="s">
        <v>16</v>
      </c>
    </row>
    <row r="545" spans="1:11" ht="24.75" customHeight="1">
      <c r="A545" s="11" t="s">
        <v>626</v>
      </c>
      <c r="B545" s="8"/>
      <c r="C545" s="9" t="s">
        <v>16</v>
      </c>
      <c r="D545" s="9" t="s">
        <v>16</v>
      </c>
      <c r="E545" s="9" t="s">
        <v>16</v>
      </c>
      <c r="F545" s="9" t="s">
        <v>16</v>
      </c>
      <c r="G545" s="12">
        <f>SUM(G546:G547)</f>
        <v>845</v>
      </c>
      <c r="H545" s="12">
        <f>SUM(H546:H547)</f>
        <v>531</v>
      </c>
      <c r="I545" s="12">
        <f>SUM(I546:I547)</f>
        <v>314</v>
      </c>
      <c r="J545" s="13">
        <f t="shared" si="150"/>
        <v>591.337099811676</v>
      </c>
      <c r="K545" s="10" t="s">
        <v>16</v>
      </c>
    </row>
    <row r="546" spans="1:11" ht="15" customHeight="1">
      <c r="A546" s="15"/>
      <c r="B546" s="8" t="s">
        <v>627</v>
      </c>
      <c r="C546" s="9" t="s">
        <v>16</v>
      </c>
      <c r="D546" s="9" t="s">
        <v>16</v>
      </c>
      <c r="E546" s="9" t="s">
        <v>16</v>
      </c>
      <c r="F546" s="9" t="s">
        <v>16</v>
      </c>
      <c r="G546" s="9">
        <v>187</v>
      </c>
      <c r="H546" s="9">
        <v>122</v>
      </c>
      <c r="I546" s="9">
        <v>65</v>
      </c>
      <c r="J546" s="16">
        <f t="shared" si="150"/>
        <v>532.7868852459017</v>
      </c>
      <c r="K546" s="10" t="s">
        <v>16</v>
      </c>
    </row>
    <row r="547" spans="1:11" ht="15" customHeight="1">
      <c r="A547" s="7"/>
      <c r="B547" s="8" t="s">
        <v>628</v>
      </c>
      <c r="C547" s="9" t="s">
        <v>16</v>
      </c>
      <c r="D547" s="9" t="s">
        <v>16</v>
      </c>
      <c r="E547" s="9" t="s">
        <v>16</v>
      </c>
      <c r="F547" s="9" t="s">
        <v>16</v>
      </c>
      <c r="G547" s="9">
        <v>658</v>
      </c>
      <c r="H547" s="9">
        <v>409</v>
      </c>
      <c r="I547" s="9">
        <v>249</v>
      </c>
      <c r="J547" s="16">
        <f t="shared" si="150"/>
        <v>608.80195599022</v>
      </c>
      <c r="K547" s="10" t="s">
        <v>16</v>
      </c>
    </row>
    <row r="548" spans="1:11" ht="15" customHeight="1">
      <c r="A548" s="11" t="s">
        <v>629</v>
      </c>
      <c r="B548" s="8"/>
      <c r="C548" s="9" t="s">
        <v>16</v>
      </c>
      <c r="D548" s="9" t="s">
        <v>16</v>
      </c>
      <c r="E548" s="9" t="s">
        <v>16</v>
      </c>
      <c r="F548" s="9" t="s">
        <v>16</v>
      </c>
      <c r="G548" s="12">
        <f>SUM(G549:G550)</f>
        <v>404</v>
      </c>
      <c r="H548" s="12">
        <f>SUM(H549:H550)</f>
        <v>219</v>
      </c>
      <c r="I548" s="12">
        <f>SUM(I549:I550)</f>
        <v>185</v>
      </c>
      <c r="J548" s="13">
        <f t="shared" si="150"/>
        <v>844.7488584474886</v>
      </c>
      <c r="K548" s="10" t="s">
        <v>16</v>
      </c>
    </row>
    <row r="549" spans="1:11" ht="15" customHeight="1">
      <c r="A549" s="7"/>
      <c r="B549" s="8" t="s">
        <v>630</v>
      </c>
      <c r="C549" s="9" t="s">
        <v>16</v>
      </c>
      <c r="D549" s="9" t="s">
        <v>16</v>
      </c>
      <c r="E549" s="9" t="s">
        <v>16</v>
      </c>
      <c r="F549" s="9" t="s">
        <v>16</v>
      </c>
      <c r="G549" s="9">
        <v>381</v>
      </c>
      <c r="H549" s="9">
        <v>206</v>
      </c>
      <c r="I549" s="9">
        <v>175</v>
      </c>
      <c r="J549" s="16">
        <f t="shared" si="150"/>
        <v>849.5145631067961</v>
      </c>
      <c r="K549" s="10" t="s">
        <v>16</v>
      </c>
    </row>
    <row r="550" spans="1:11" ht="15" customHeight="1">
      <c r="A550" s="7"/>
      <c r="B550" s="8" t="s">
        <v>631</v>
      </c>
      <c r="C550" s="9" t="s">
        <v>16</v>
      </c>
      <c r="D550" s="9" t="s">
        <v>16</v>
      </c>
      <c r="E550" s="9" t="s">
        <v>16</v>
      </c>
      <c r="F550" s="9" t="s">
        <v>16</v>
      </c>
      <c r="G550" s="9">
        <v>23</v>
      </c>
      <c r="H550" s="9">
        <v>13</v>
      </c>
      <c r="I550" s="9">
        <v>10</v>
      </c>
      <c r="J550" s="16">
        <f t="shared" si="150"/>
        <v>769.2307692307693</v>
      </c>
      <c r="K550" s="10" t="s">
        <v>16</v>
      </c>
    </row>
    <row r="551" spans="1:11" ht="15" customHeight="1">
      <c r="A551" s="11" t="s">
        <v>632</v>
      </c>
      <c r="B551" s="8"/>
      <c r="C551" s="12">
        <f>SUM(C552:C554)</f>
        <v>862</v>
      </c>
      <c r="D551" s="12">
        <f aca="true" t="shared" si="151" ref="D551:I551">SUM(D552:D554)</f>
        <v>424</v>
      </c>
      <c r="E551" s="12">
        <f t="shared" si="151"/>
        <v>438</v>
      </c>
      <c r="F551" s="13">
        <f aca="true" t="shared" si="152" ref="F551:F556">E551/D551*1000</f>
        <v>1033.0188679245282</v>
      </c>
      <c r="G551" s="12">
        <f t="shared" si="151"/>
        <v>885</v>
      </c>
      <c r="H551" s="12">
        <f t="shared" si="151"/>
        <v>423</v>
      </c>
      <c r="I551" s="12">
        <f t="shared" si="151"/>
        <v>462</v>
      </c>
      <c r="J551" s="13">
        <f t="shared" si="150"/>
        <v>1092.1985815602836</v>
      </c>
      <c r="K551" s="14">
        <f aca="true" t="shared" si="153" ref="K551:K556">C551/G551*100</f>
        <v>97.40112994350282</v>
      </c>
    </row>
    <row r="552" spans="1:11" ht="15" customHeight="1">
      <c r="A552" s="7"/>
      <c r="B552" s="8" t="s">
        <v>633</v>
      </c>
      <c r="C552" s="9">
        <v>319</v>
      </c>
      <c r="D552" s="9">
        <v>149</v>
      </c>
      <c r="E552" s="9">
        <v>170</v>
      </c>
      <c r="F552" s="16">
        <f t="shared" si="152"/>
        <v>1140.9395973154362</v>
      </c>
      <c r="G552" s="9">
        <v>443</v>
      </c>
      <c r="H552" s="9">
        <v>207</v>
      </c>
      <c r="I552" s="9">
        <v>236</v>
      </c>
      <c r="J552" s="16">
        <f t="shared" si="150"/>
        <v>1140.0966183574878</v>
      </c>
      <c r="K552" s="17">
        <f t="shared" si="153"/>
        <v>72.00902934537245</v>
      </c>
    </row>
    <row r="553" spans="1:11" ht="15" customHeight="1">
      <c r="A553" s="7"/>
      <c r="B553" s="8" t="s">
        <v>634</v>
      </c>
      <c r="C553" s="9">
        <v>299</v>
      </c>
      <c r="D553" s="9">
        <v>159</v>
      </c>
      <c r="E553" s="9">
        <v>140</v>
      </c>
      <c r="F553" s="16">
        <f t="shared" si="152"/>
        <v>880.503144654088</v>
      </c>
      <c r="G553" s="9">
        <v>271</v>
      </c>
      <c r="H553" s="9">
        <v>136</v>
      </c>
      <c r="I553" s="9">
        <v>135</v>
      </c>
      <c r="J553" s="16">
        <f t="shared" si="150"/>
        <v>992.6470588235294</v>
      </c>
      <c r="K553" s="17">
        <f t="shared" si="153"/>
        <v>110.3321033210332</v>
      </c>
    </row>
    <row r="554" spans="1:11" ht="15" customHeight="1">
      <c r="A554" s="7"/>
      <c r="B554" s="8" t="s">
        <v>635</v>
      </c>
      <c r="C554" s="9">
        <v>244</v>
      </c>
      <c r="D554" s="9">
        <v>116</v>
      </c>
      <c r="E554" s="9">
        <v>128</v>
      </c>
      <c r="F554" s="16">
        <f t="shared" si="152"/>
        <v>1103.4482758620688</v>
      </c>
      <c r="G554" s="9">
        <v>171</v>
      </c>
      <c r="H554" s="9">
        <v>80</v>
      </c>
      <c r="I554" s="9">
        <v>91</v>
      </c>
      <c r="J554" s="16">
        <f t="shared" si="150"/>
        <v>1137.5</v>
      </c>
      <c r="K554" s="17">
        <f t="shared" si="153"/>
        <v>142.69005847953215</v>
      </c>
    </row>
    <row r="555" spans="1:11" ht="15" customHeight="1">
      <c r="A555" s="11" t="s">
        <v>636</v>
      </c>
      <c r="B555" s="8"/>
      <c r="C555" s="12">
        <f>SUM(C556:C561)</f>
        <v>1456</v>
      </c>
      <c r="D555" s="12">
        <f aca="true" t="shared" si="154" ref="D555:I555">SUM(D556:D561)</f>
        <v>693</v>
      </c>
      <c r="E555" s="12">
        <f t="shared" si="154"/>
        <v>763</v>
      </c>
      <c r="F555" s="13">
        <f t="shared" si="152"/>
        <v>1101.010101010101</v>
      </c>
      <c r="G555" s="12">
        <f t="shared" si="154"/>
        <v>1763</v>
      </c>
      <c r="H555" s="12">
        <f t="shared" si="154"/>
        <v>883</v>
      </c>
      <c r="I555" s="12">
        <f t="shared" si="154"/>
        <v>880</v>
      </c>
      <c r="J555" s="13">
        <f t="shared" si="150"/>
        <v>996.6024915062288</v>
      </c>
      <c r="K555" s="14">
        <f t="shared" si="153"/>
        <v>82.58650028360749</v>
      </c>
    </row>
    <row r="556" spans="1:11" ht="15" customHeight="1">
      <c r="A556" s="7"/>
      <c r="B556" s="8" t="s">
        <v>253</v>
      </c>
      <c r="C556" s="9">
        <v>1256</v>
      </c>
      <c r="D556" s="9">
        <v>599</v>
      </c>
      <c r="E556" s="9">
        <v>657</v>
      </c>
      <c r="F556" s="16">
        <f t="shared" si="152"/>
        <v>1096.8280467445743</v>
      </c>
      <c r="G556" s="9">
        <v>1405</v>
      </c>
      <c r="H556" s="9">
        <v>697</v>
      </c>
      <c r="I556" s="9">
        <v>708</v>
      </c>
      <c r="J556" s="16">
        <f t="shared" si="150"/>
        <v>1015.7819225251077</v>
      </c>
      <c r="K556" s="17">
        <f t="shared" si="153"/>
        <v>89.3950177935943</v>
      </c>
    </row>
    <row r="557" spans="1:11" ht="15" customHeight="1">
      <c r="A557" s="7"/>
      <c r="B557" s="8" t="s">
        <v>637</v>
      </c>
      <c r="C557" s="9">
        <v>0</v>
      </c>
      <c r="D557" s="9">
        <v>0</v>
      </c>
      <c r="E557" s="9">
        <v>0</v>
      </c>
      <c r="F557" s="9" t="s">
        <v>16</v>
      </c>
      <c r="G557" s="9">
        <v>7</v>
      </c>
      <c r="H557" s="9">
        <v>3</v>
      </c>
      <c r="I557" s="9">
        <v>4</v>
      </c>
      <c r="J557" s="16">
        <f t="shared" si="150"/>
        <v>1333.3333333333333</v>
      </c>
      <c r="K557" s="10" t="s">
        <v>16</v>
      </c>
    </row>
    <row r="558" spans="1:11" ht="15" customHeight="1">
      <c r="A558" s="7"/>
      <c r="B558" s="8" t="s">
        <v>638</v>
      </c>
      <c r="C558" s="9">
        <v>61</v>
      </c>
      <c r="D558" s="9">
        <v>33</v>
      </c>
      <c r="E558" s="9">
        <v>28</v>
      </c>
      <c r="F558" s="16">
        <f>E558/D558*1000</f>
        <v>848.4848484848485</v>
      </c>
      <c r="G558" s="9">
        <v>149</v>
      </c>
      <c r="H558" s="9">
        <v>72</v>
      </c>
      <c r="I558" s="9">
        <v>77</v>
      </c>
      <c r="J558" s="16">
        <f t="shared" si="150"/>
        <v>1069.4444444444443</v>
      </c>
      <c r="K558" s="17">
        <f>C558/G558*100</f>
        <v>40.939597315436245</v>
      </c>
    </row>
    <row r="559" spans="1:11" ht="15" customHeight="1">
      <c r="A559" s="7"/>
      <c r="B559" s="8" t="s">
        <v>639</v>
      </c>
      <c r="C559" s="9" t="s">
        <v>16</v>
      </c>
      <c r="D559" s="9" t="s">
        <v>16</v>
      </c>
      <c r="E559" s="9" t="s">
        <v>16</v>
      </c>
      <c r="F559" s="9" t="s">
        <v>16</v>
      </c>
      <c r="G559" s="9">
        <v>9</v>
      </c>
      <c r="H559" s="9">
        <v>6</v>
      </c>
      <c r="I559" s="9">
        <v>3</v>
      </c>
      <c r="J559" s="16">
        <f t="shared" si="150"/>
        <v>500</v>
      </c>
      <c r="K559" s="10" t="s">
        <v>16</v>
      </c>
    </row>
    <row r="560" spans="1:11" ht="15" customHeight="1">
      <c r="A560" s="7"/>
      <c r="B560" s="8" t="s">
        <v>640</v>
      </c>
      <c r="C560" s="9" t="s">
        <v>16</v>
      </c>
      <c r="D560" s="9" t="s">
        <v>16</v>
      </c>
      <c r="E560" s="9" t="s">
        <v>16</v>
      </c>
      <c r="F560" s="9" t="s">
        <v>16</v>
      </c>
      <c r="G560" s="9">
        <v>4</v>
      </c>
      <c r="H560" s="9">
        <v>2</v>
      </c>
      <c r="I560" s="9">
        <v>2</v>
      </c>
      <c r="J560" s="16">
        <f t="shared" si="150"/>
        <v>1000</v>
      </c>
      <c r="K560" s="10" t="s">
        <v>16</v>
      </c>
    </row>
    <row r="561" spans="1:11" ht="15" customHeight="1">
      <c r="A561" s="7"/>
      <c r="B561" s="8" t="s">
        <v>641</v>
      </c>
      <c r="C561" s="9">
        <v>139</v>
      </c>
      <c r="D561" s="9">
        <v>61</v>
      </c>
      <c r="E561" s="9">
        <v>78</v>
      </c>
      <c r="F561" s="16">
        <f aca="true" t="shared" si="155" ref="F561:F568">E561/D561*1000</f>
        <v>1278.688524590164</v>
      </c>
      <c r="G561" s="9">
        <v>189</v>
      </c>
      <c r="H561" s="9">
        <v>103</v>
      </c>
      <c r="I561" s="9">
        <v>86</v>
      </c>
      <c r="J561" s="16">
        <f t="shared" si="150"/>
        <v>834.9514563106795</v>
      </c>
      <c r="K561" s="17">
        <f aca="true" t="shared" si="156" ref="K561:K568">C561/G561*100</f>
        <v>73.54497354497354</v>
      </c>
    </row>
    <row r="562" spans="1:11" ht="15" customHeight="1">
      <c r="A562" s="11" t="s">
        <v>642</v>
      </c>
      <c r="B562" s="8"/>
      <c r="C562" s="12">
        <f>SUM(C563:C564)</f>
        <v>360</v>
      </c>
      <c r="D562" s="12">
        <f>SUM(D563:D564)</f>
        <v>192</v>
      </c>
      <c r="E562" s="12">
        <f>SUM(E563:E564)</f>
        <v>168</v>
      </c>
      <c r="F562" s="13">
        <f t="shared" si="155"/>
        <v>875</v>
      </c>
      <c r="G562" s="12">
        <f>SUM(G563:G564)</f>
        <v>454</v>
      </c>
      <c r="H562" s="12">
        <f>SUM(H563:H564)</f>
        <v>247</v>
      </c>
      <c r="I562" s="12">
        <f>SUM(I563:I564)</f>
        <v>207</v>
      </c>
      <c r="J562" s="13">
        <f t="shared" si="150"/>
        <v>838.0566801619433</v>
      </c>
      <c r="K562" s="14">
        <f t="shared" si="156"/>
        <v>79.29515418502203</v>
      </c>
    </row>
    <row r="563" spans="1:11" ht="15" customHeight="1">
      <c r="A563" s="7"/>
      <c r="B563" s="8" t="s">
        <v>643</v>
      </c>
      <c r="C563" s="9">
        <v>341</v>
      </c>
      <c r="D563" s="9">
        <v>179</v>
      </c>
      <c r="E563" s="9">
        <v>162</v>
      </c>
      <c r="F563" s="16">
        <f t="shared" si="155"/>
        <v>905.0279329608938</v>
      </c>
      <c r="G563" s="9">
        <v>418</v>
      </c>
      <c r="H563" s="9">
        <v>226</v>
      </c>
      <c r="I563" s="9">
        <v>192</v>
      </c>
      <c r="J563" s="16">
        <f t="shared" si="150"/>
        <v>849.5575221238938</v>
      </c>
      <c r="K563" s="17">
        <f t="shared" si="156"/>
        <v>81.57894736842105</v>
      </c>
    </row>
    <row r="564" spans="1:11" ht="15" customHeight="1">
      <c r="A564" s="7"/>
      <c r="B564" s="8" t="s">
        <v>644</v>
      </c>
      <c r="C564" s="9">
        <v>19</v>
      </c>
      <c r="D564" s="9">
        <v>13</v>
      </c>
      <c r="E564" s="9">
        <v>6</v>
      </c>
      <c r="F564" s="16">
        <f t="shared" si="155"/>
        <v>461.53846153846155</v>
      </c>
      <c r="G564" s="9">
        <v>36</v>
      </c>
      <c r="H564" s="9">
        <v>21</v>
      </c>
      <c r="I564" s="9">
        <v>15</v>
      </c>
      <c r="J564" s="16">
        <f t="shared" si="150"/>
        <v>714.2857142857143</v>
      </c>
      <c r="K564" s="17">
        <f t="shared" si="156"/>
        <v>52.77777777777778</v>
      </c>
    </row>
    <row r="565" spans="1:11" ht="15" customHeight="1">
      <c r="A565" s="11" t="s">
        <v>645</v>
      </c>
      <c r="B565" s="8" t="s">
        <v>646</v>
      </c>
      <c r="C565" s="12">
        <v>411</v>
      </c>
      <c r="D565" s="12">
        <v>210</v>
      </c>
      <c r="E565" s="12">
        <v>201</v>
      </c>
      <c r="F565" s="13">
        <f t="shared" si="155"/>
        <v>957.1428571428572</v>
      </c>
      <c r="G565" s="12">
        <v>433</v>
      </c>
      <c r="H565" s="12">
        <v>234</v>
      </c>
      <c r="I565" s="12">
        <v>199</v>
      </c>
      <c r="J565" s="13">
        <f t="shared" si="150"/>
        <v>850.4273504273503</v>
      </c>
      <c r="K565" s="14">
        <f t="shared" si="156"/>
        <v>94.91916859122402</v>
      </c>
    </row>
    <row r="566" spans="1:11" ht="15" customHeight="1">
      <c r="A566" s="11" t="s">
        <v>647</v>
      </c>
      <c r="B566" s="8"/>
      <c r="C566" s="12">
        <f>SUM(C567:C568)</f>
        <v>367</v>
      </c>
      <c r="D566" s="12">
        <f aca="true" t="shared" si="157" ref="D566:I566">SUM(D567:D568)</f>
        <v>184</v>
      </c>
      <c r="E566" s="12">
        <f t="shared" si="157"/>
        <v>183</v>
      </c>
      <c r="F566" s="13">
        <f t="shared" si="155"/>
        <v>994.5652173913044</v>
      </c>
      <c r="G566" s="12">
        <f t="shared" si="157"/>
        <v>587</v>
      </c>
      <c r="H566" s="12">
        <f t="shared" si="157"/>
        <v>308</v>
      </c>
      <c r="I566" s="12">
        <f t="shared" si="157"/>
        <v>279</v>
      </c>
      <c r="J566" s="13">
        <f t="shared" si="150"/>
        <v>905.8441558441559</v>
      </c>
      <c r="K566" s="14">
        <f t="shared" si="156"/>
        <v>62.521294718909715</v>
      </c>
    </row>
    <row r="567" spans="1:11" ht="15" customHeight="1">
      <c r="A567" s="7"/>
      <c r="B567" s="8" t="s">
        <v>648</v>
      </c>
      <c r="C567" s="9">
        <v>321</v>
      </c>
      <c r="D567" s="9">
        <v>163</v>
      </c>
      <c r="E567" s="9">
        <v>158</v>
      </c>
      <c r="F567" s="16">
        <f t="shared" si="155"/>
        <v>969.3251533742331</v>
      </c>
      <c r="G567" s="9">
        <v>313</v>
      </c>
      <c r="H567" s="9">
        <v>171</v>
      </c>
      <c r="I567" s="9">
        <v>142</v>
      </c>
      <c r="J567" s="16">
        <f t="shared" si="150"/>
        <v>830.4093567251462</v>
      </c>
      <c r="K567" s="17">
        <f t="shared" si="156"/>
        <v>102.555910543131</v>
      </c>
    </row>
    <row r="568" spans="1:11" ht="15" customHeight="1">
      <c r="A568" s="7"/>
      <c r="B568" s="8" t="s">
        <v>649</v>
      </c>
      <c r="C568" s="9">
        <v>46</v>
      </c>
      <c r="D568" s="9">
        <v>21</v>
      </c>
      <c r="E568" s="9">
        <v>25</v>
      </c>
      <c r="F568" s="16">
        <f t="shared" si="155"/>
        <v>1190.4761904761904</v>
      </c>
      <c r="G568" s="9">
        <v>274</v>
      </c>
      <c r="H568" s="9">
        <v>137</v>
      </c>
      <c r="I568" s="9">
        <v>137</v>
      </c>
      <c r="J568" s="16">
        <f t="shared" si="150"/>
        <v>1000</v>
      </c>
      <c r="K568" s="17">
        <f t="shared" si="156"/>
        <v>16.78832116788321</v>
      </c>
    </row>
    <row r="569" spans="1:11" ht="15" customHeight="1">
      <c r="A569" s="2" t="s">
        <v>650</v>
      </c>
      <c r="B569" s="3"/>
      <c r="C569" s="4">
        <v>27563</v>
      </c>
      <c r="D569" s="4">
        <v>13709</v>
      </c>
      <c r="E569" s="4">
        <v>13854</v>
      </c>
      <c r="F569" s="5">
        <f aca="true" t="shared" si="158" ref="F569:F648">E569/D569*1000</f>
        <v>1010.5769932161355</v>
      </c>
      <c r="G569" s="4">
        <v>31178</v>
      </c>
      <c r="H569" s="4">
        <v>15896</v>
      </c>
      <c r="I569" s="4">
        <v>15282</v>
      </c>
      <c r="J569" s="5">
        <f aca="true" t="shared" si="159" ref="J569:J648">I569/H569*1000</f>
        <v>961.3739305485657</v>
      </c>
      <c r="K569" s="6">
        <f>C569/G569*100</f>
        <v>88.40528577843351</v>
      </c>
    </row>
    <row r="570" spans="1:11" ht="15" customHeight="1">
      <c r="A570" s="2" t="s">
        <v>11</v>
      </c>
      <c r="B570" s="3"/>
      <c r="C570" s="4">
        <v>16789</v>
      </c>
      <c r="D570" s="4">
        <v>8466</v>
      </c>
      <c r="E570" s="4">
        <v>8323</v>
      </c>
      <c r="F570" s="5">
        <f>E570/D570*1000</f>
        <v>983.1089062130876</v>
      </c>
      <c r="G570" s="4">
        <v>17941</v>
      </c>
      <c r="H570" s="4">
        <v>9053</v>
      </c>
      <c r="I570" s="4">
        <v>8888</v>
      </c>
      <c r="J570" s="5">
        <f>I570/H570*1000</f>
        <v>981.7739975698664</v>
      </c>
      <c r="K570" s="6">
        <f>C570/G570*100</f>
        <v>93.5789532356056</v>
      </c>
    </row>
    <row r="571" spans="1:11" ht="26.25" customHeight="1">
      <c r="A571" s="11" t="s">
        <v>651</v>
      </c>
      <c r="B571" s="3"/>
      <c r="C571" s="12">
        <f>SUM(C572:C575)</f>
        <v>1381</v>
      </c>
      <c r="D571" s="12">
        <f>SUM(D572:D575)</f>
        <v>693</v>
      </c>
      <c r="E571" s="12">
        <f>SUM(E572:E575)</f>
        <v>688</v>
      </c>
      <c r="F571" s="13">
        <f>E571/D571*1000</f>
        <v>992.7849927849928</v>
      </c>
      <c r="G571" s="12">
        <f>SUM(G572:G575)</f>
        <v>1338</v>
      </c>
      <c r="H571" s="12">
        <f>SUM(H572:H575)</f>
        <v>674</v>
      </c>
      <c r="I571" s="12">
        <f>SUM(I572:I575)</f>
        <v>664</v>
      </c>
      <c r="J571" s="13">
        <f>I571/H571*1000</f>
        <v>985.1632047477746</v>
      </c>
      <c r="K571" s="14">
        <f>C571/G571*100</f>
        <v>103.21375186846038</v>
      </c>
    </row>
    <row r="572" spans="1:11" ht="15" customHeight="1">
      <c r="A572" s="15"/>
      <c r="B572" s="8" t="s">
        <v>359</v>
      </c>
      <c r="C572" s="9">
        <v>480</v>
      </c>
      <c r="D572" s="9">
        <v>228</v>
      </c>
      <c r="E572" s="9">
        <v>252</v>
      </c>
      <c r="F572" s="16">
        <f>E572/D572*1000</f>
        <v>1105.2631578947369</v>
      </c>
      <c r="G572" s="9">
        <v>576</v>
      </c>
      <c r="H572" s="9">
        <v>299</v>
      </c>
      <c r="I572" s="9">
        <v>277</v>
      </c>
      <c r="J572" s="16">
        <f>I572/H572*1000</f>
        <v>926.4214046822743</v>
      </c>
      <c r="K572" s="17">
        <f>C572/G572*100</f>
        <v>83.33333333333334</v>
      </c>
    </row>
    <row r="573" spans="1:11" ht="15" customHeight="1">
      <c r="A573" s="7"/>
      <c r="B573" s="8" t="s">
        <v>652</v>
      </c>
      <c r="C573" s="9">
        <v>12</v>
      </c>
      <c r="D573" s="9">
        <v>7</v>
      </c>
      <c r="E573" s="9">
        <v>5</v>
      </c>
      <c r="F573" s="16">
        <f t="shared" si="158"/>
        <v>714.2857142857143</v>
      </c>
      <c r="G573" s="9">
        <v>34</v>
      </c>
      <c r="H573" s="9">
        <v>24</v>
      </c>
      <c r="I573" s="9">
        <v>10</v>
      </c>
      <c r="J573" s="16">
        <f t="shared" si="159"/>
        <v>416.6666666666667</v>
      </c>
      <c r="K573" s="17">
        <f aca="true" t="shared" si="160" ref="K573:K580">C573/G573*100</f>
        <v>35.294117647058826</v>
      </c>
    </row>
    <row r="574" spans="1:11" ht="15" customHeight="1">
      <c r="A574" s="7"/>
      <c r="B574" s="8" t="s">
        <v>600</v>
      </c>
      <c r="C574" s="9">
        <v>259</v>
      </c>
      <c r="D574" s="9">
        <v>131</v>
      </c>
      <c r="E574" s="9">
        <v>128</v>
      </c>
      <c r="F574" s="16">
        <f t="shared" si="158"/>
        <v>977.0992366412213</v>
      </c>
      <c r="G574" s="9">
        <v>194</v>
      </c>
      <c r="H574" s="9">
        <v>101</v>
      </c>
      <c r="I574" s="9">
        <v>93</v>
      </c>
      <c r="J574" s="16">
        <f t="shared" si="159"/>
        <v>920.7920792079208</v>
      </c>
      <c r="K574" s="17">
        <f t="shared" si="160"/>
        <v>133.50515463917526</v>
      </c>
    </row>
    <row r="575" spans="1:11" ht="15" customHeight="1">
      <c r="A575" s="7"/>
      <c r="B575" s="8" t="s">
        <v>653</v>
      </c>
      <c r="C575" s="9">
        <v>630</v>
      </c>
      <c r="D575" s="9">
        <v>327</v>
      </c>
      <c r="E575" s="9">
        <v>303</v>
      </c>
      <c r="F575" s="16">
        <f t="shared" si="158"/>
        <v>926.6055045871559</v>
      </c>
      <c r="G575" s="9">
        <v>534</v>
      </c>
      <c r="H575" s="9">
        <v>250</v>
      </c>
      <c r="I575" s="9">
        <v>284</v>
      </c>
      <c r="J575" s="16">
        <f t="shared" si="159"/>
        <v>1136</v>
      </c>
      <c r="K575" s="17">
        <f t="shared" si="160"/>
        <v>117.97752808988764</v>
      </c>
    </row>
    <row r="576" spans="1:11" ht="15" customHeight="1">
      <c r="A576" s="11" t="s">
        <v>103</v>
      </c>
      <c r="B576" s="8"/>
      <c r="C576" s="12">
        <f>SUM(C577:C578)</f>
        <v>1158</v>
      </c>
      <c r="D576" s="12">
        <f aca="true" t="shared" si="161" ref="D576:I576">SUM(D577:D578)</f>
        <v>548</v>
      </c>
      <c r="E576" s="12">
        <f t="shared" si="161"/>
        <v>610</v>
      </c>
      <c r="F576" s="13">
        <f t="shared" si="158"/>
        <v>1113.1386861313867</v>
      </c>
      <c r="G576" s="12">
        <f t="shared" si="161"/>
        <v>1388</v>
      </c>
      <c r="H576" s="12">
        <f t="shared" si="161"/>
        <v>647</v>
      </c>
      <c r="I576" s="12">
        <f t="shared" si="161"/>
        <v>741</v>
      </c>
      <c r="J576" s="13">
        <f t="shared" si="159"/>
        <v>1145.2859350850078</v>
      </c>
      <c r="K576" s="14">
        <f t="shared" si="160"/>
        <v>83.42939481268012</v>
      </c>
    </row>
    <row r="577" spans="1:11" ht="15" customHeight="1">
      <c r="A577" s="7"/>
      <c r="B577" s="8" t="s">
        <v>104</v>
      </c>
      <c r="C577" s="9">
        <v>577</v>
      </c>
      <c r="D577" s="9">
        <v>267</v>
      </c>
      <c r="E577" s="9">
        <v>310</v>
      </c>
      <c r="F577" s="16">
        <f t="shared" si="158"/>
        <v>1161.0486891385767</v>
      </c>
      <c r="G577" s="9">
        <v>648</v>
      </c>
      <c r="H577" s="9">
        <v>297</v>
      </c>
      <c r="I577" s="9">
        <v>351</v>
      </c>
      <c r="J577" s="16">
        <f t="shared" si="159"/>
        <v>1181.818181818182</v>
      </c>
      <c r="K577" s="17">
        <f t="shared" si="160"/>
        <v>89.0432098765432</v>
      </c>
    </row>
    <row r="578" spans="1:11" ht="15" customHeight="1">
      <c r="A578" s="7"/>
      <c r="B578" s="8" t="s">
        <v>654</v>
      </c>
      <c r="C578" s="9">
        <v>581</v>
      </c>
      <c r="D578" s="9">
        <v>281</v>
      </c>
      <c r="E578" s="9">
        <v>300</v>
      </c>
      <c r="F578" s="16">
        <f t="shared" si="158"/>
        <v>1067.6156583629893</v>
      </c>
      <c r="G578" s="9">
        <v>740</v>
      </c>
      <c r="H578" s="9">
        <v>350</v>
      </c>
      <c r="I578" s="9">
        <v>390</v>
      </c>
      <c r="J578" s="16">
        <f t="shared" si="159"/>
        <v>1114.2857142857142</v>
      </c>
      <c r="K578" s="17">
        <f t="shared" si="160"/>
        <v>78.51351351351352</v>
      </c>
    </row>
    <row r="579" spans="1:11" ht="15" customHeight="1">
      <c r="A579" s="11" t="s">
        <v>655</v>
      </c>
      <c r="B579" s="8"/>
      <c r="C579" s="12">
        <f>SUM(C580:C582)</f>
        <v>572</v>
      </c>
      <c r="D579" s="12">
        <f aca="true" t="shared" si="162" ref="D579:I579">SUM(D580:D582)</f>
        <v>288</v>
      </c>
      <c r="E579" s="12">
        <f t="shared" si="162"/>
        <v>284</v>
      </c>
      <c r="F579" s="13">
        <f t="shared" si="158"/>
        <v>986.1111111111112</v>
      </c>
      <c r="G579" s="12">
        <f t="shared" si="162"/>
        <v>523</v>
      </c>
      <c r="H579" s="12">
        <f t="shared" si="162"/>
        <v>255</v>
      </c>
      <c r="I579" s="12">
        <f t="shared" si="162"/>
        <v>268</v>
      </c>
      <c r="J579" s="13">
        <f t="shared" si="159"/>
        <v>1050.9803921568628</v>
      </c>
      <c r="K579" s="14">
        <f t="shared" si="160"/>
        <v>109.36902485659657</v>
      </c>
    </row>
    <row r="580" spans="1:11" ht="15" customHeight="1">
      <c r="A580" s="7"/>
      <c r="B580" s="8" t="s">
        <v>656</v>
      </c>
      <c r="C580" s="9">
        <v>562</v>
      </c>
      <c r="D580" s="9">
        <v>282</v>
      </c>
      <c r="E580" s="9">
        <v>280</v>
      </c>
      <c r="F580" s="16">
        <f t="shared" si="158"/>
        <v>992.9078014184397</v>
      </c>
      <c r="G580" s="9">
        <v>520</v>
      </c>
      <c r="H580" s="9">
        <v>254</v>
      </c>
      <c r="I580" s="9">
        <v>266</v>
      </c>
      <c r="J580" s="16">
        <f t="shared" si="159"/>
        <v>1047.244094488189</v>
      </c>
      <c r="K580" s="17">
        <f t="shared" si="160"/>
        <v>108.07692307692307</v>
      </c>
    </row>
    <row r="581" spans="1:11" ht="15" customHeight="1">
      <c r="A581" s="7"/>
      <c r="B581" s="8" t="s">
        <v>657</v>
      </c>
      <c r="C581" s="9">
        <v>10</v>
      </c>
      <c r="D581" s="9">
        <v>6</v>
      </c>
      <c r="E581" s="9">
        <v>4</v>
      </c>
      <c r="F581" s="16">
        <f t="shared" si="158"/>
        <v>666.6666666666666</v>
      </c>
      <c r="G581" s="16" t="s">
        <v>16</v>
      </c>
      <c r="H581" s="16" t="s">
        <v>16</v>
      </c>
      <c r="I581" s="16" t="s">
        <v>16</v>
      </c>
      <c r="J581" s="16" t="s">
        <v>16</v>
      </c>
      <c r="K581" s="20" t="s">
        <v>16</v>
      </c>
    </row>
    <row r="582" spans="1:11" ht="15" customHeight="1">
      <c r="A582" s="7"/>
      <c r="B582" s="8" t="s">
        <v>658</v>
      </c>
      <c r="C582" s="9">
        <v>0</v>
      </c>
      <c r="D582" s="9">
        <v>0</v>
      </c>
      <c r="E582" s="9">
        <v>0</v>
      </c>
      <c r="F582" s="16" t="s">
        <v>16</v>
      </c>
      <c r="G582" s="9">
        <v>3</v>
      </c>
      <c r="H582" s="9">
        <v>1</v>
      </c>
      <c r="I582" s="9">
        <v>2</v>
      </c>
      <c r="J582" s="16">
        <f t="shared" si="159"/>
        <v>2000</v>
      </c>
      <c r="K582" s="20" t="s">
        <v>16</v>
      </c>
    </row>
    <row r="583" spans="1:11" ht="15" customHeight="1">
      <c r="A583" s="11" t="s">
        <v>659</v>
      </c>
      <c r="B583" s="8"/>
      <c r="C583" s="12">
        <f>SUM(C584:C585)</f>
        <v>672</v>
      </c>
      <c r="D583" s="12">
        <f aca="true" t="shared" si="163" ref="D583:I583">SUM(D584:D585)</f>
        <v>324</v>
      </c>
      <c r="E583" s="12">
        <f t="shared" si="163"/>
        <v>348</v>
      </c>
      <c r="F583" s="13">
        <f t="shared" si="158"/>
        <v>1074.0740740740741</v>
      </c>
      <c r="G583" s="12">
        <f t="shared" si="163"/>
        <v>888</v>
      </c>
      <c r="H583" s="12">
        <f t="shared" si="163"/>
        <v>443</v>
      </c>
      <c r="I583" s="12">
        <f t="shared" si="163"/>
        <v>445</v>
      </c>
      <c r="J583" s="13">
        <f t="shared" si="159"/>
        <v>1004.5146726862301</v>
      </c>
      <c r="K583" s="14">
        <f aca="true" t="shared" si="164" ref="K583:K618">C583/G583*100</f>
        <v>75.67567567567568</v>
      </c>
    </row>
    <row r="584" spans="1:11" ht="15" customHeight="1">
      <c r="A584" s="7"/>
      <c r="B584" s="8" t="s">
        <v>660</v>
      </c>
      <c r="C584" s="9">
        <v>554</v>
      </c>
      <c r="D584" s="9">
        <v>268</v>
      </c>
      <c r="E584" s="9">
        <v>286</v>
      </c>
      <c r="F584" s="16">
        <f t="shared" si="158"/>
        <v>1067.1641791044776</v>
      </c>
      <c r="G584" s="9">
        <v>715</v>
      </c>
      <c r="H584" s="9">
        <v>360</v>
      </c>
      <c r="I584" s="9">
        <v>355</v>
      </c>
      <c r="J584" s="16">
        <f t="shared" si="159"/>
        <v>986.1111111111112</v>
      </c>
      <c r="K584" s="17">
        <f t="shared" si="164"/>
        <v>77.4825174825175</v>
      </c>
    </row>
    <row r="585" spans="1:11" ht="15" customHeight="1">
      <c r="A585" s="7"/>
      <c r="B585" s="8" t="s">
        <v>661</v>
      </c>
      <c r="C585" s="9">
        <v>118</v>
      </c>
      <c r="D585" s="9">
        <v>56</v>
      </c>
      <c r="E585" s="9">
        <v>62</v>
      </c>
      <c r="F585" s="16">
        <f t="shared" si="158"/>
        <v>1107.142857142857</v>
      </c>
      <c r="G585" s="9">
        <v>173</v>
      </c>
      <c r="H585" s="9">
        <v>83</v>
      </c>
      <c r="I585" s="9">
        <v>90</v>
      </c>
      <c r="J585" s="16">
        <f t="shared" si="159"/>
        <v>1084.3373493975903</v>
      </c>
      <c r="K585" s="17">
        <f t="shared" si="164"/>
        <v>68.20809248554913</v>
      </c>
    </row>
    <row r="586" spans="1:11" ht="15" customHeight="1">
      <c r="A586" s="11" t="s">
        <v>662</v>
      </c>
      <c r="B586" s="8"/>
      <c r="C586" s="12">
        <f>SUM(C587:C589)</f>
        <v>1306</v>
      </c>
      <c r="D586" s="12">
        <f aca="true" t="shared" si="165" ref="D586:I586">SUM(D587:D589)</f>
        <v>646</v>
      </c>
      <c r="E586" s="12">
        <f t="shared" si="165"/>
        <v>660</v>
      </c>
      <c r="F586" s="13">
        <f t="shared" si="158"/>
        <v>1021.671826625387</v>
      </c>
      <c r="G586" s="12">
        <f t="shared" si="165"/>
        <v>1390</v>
      </c>
      <c r="H586" s="12">
        <f t="shared" si="165"/>
        <v>677</v>
      </c>
      <c r="I586" s="12">
        <f t="shared" si="165"/>
        <v>713</v>
      </c>
      <c r="J586" s="13">
        <f t="shared" si="159"/>
        <v>1053.175775480059</v>
      </c>
      <c r="K586" s="14">
        <f t="shared" si="164"/>
        <v>93.9568345323741</v>
      </c>
    </row>
    <row r="587" spans="1:11" ht="15" customHeight="1">
      <c r="A587" s="15"/>
      <c r="B587" s="8" t="s">
        <v>663</v>
      </c>
      <c r="C587" s="9">
        <v>978</v>
      </c>
      <c r="D587" s="9">
        <v>487</v>
      </c>
      <c r="E587" s="9">
        <v>491</v>
      </c>
      <c r="F587" s="16">
        <f t="shared" si="158"/>
        <v>1008.2135523613962</v>
      </c>
      <c r="G587" s="9">
        <v>1039</v>
      </c>
      <c r="H587" s="9">
        <v>500</v>
      </c>
      <c r="I587" s="9">
        <v>539</v>
      </c>
      <c r="J587" s="16">
        <f t="shared" si="159"/>
        <v>1078</v>
      </c>
      <c r="K587" s="17">
        <f t="shared" si="164"/>
        <v>94.12897016361886</v>
      </c>
    </row>
    <row r="588" spans="1:11" ht="15" customHeight="1">
      <c r="A588" s="7"/>
      <c r="B588" s="8" t="s">
        <v>584</v>
      </c>
      <c r="C588" s="9">
        <v>15</v>
      </c>
      <c r="D588" s="9">
        <v>7</v>
      </c>
      <c r="E588" s="9">
        <v>8</v>
      </c>
      <c r="F588" s="16">
        <f t="shared" si="158"/>
        <v>1142.857142857143</v>
      </c>
      <c r="G588" s="9">
        <v>16</v>
      </c>
      <c r="H588" s="9">
        <v>7</v>
      </c>
      <c r="I588" s="9">
        <v>9</v>
      </c>
      <c r="J588" s="16">
        <f t="shared" si="159"/>
        <v>1285.7142857142858</v>
      </c>
      <c r="K588" s="17">
        <f t="shared" si="164"/>
        <v>93.75</v>
      </c>
    </row>
    <row r="589" spans="1:11" ht="15" customHeight="1">
      <c r="A589" s="7"/>
      <c r="B589" s="8" t="s">
        <v>664</v>
      </c>
      <c r="C589" s="9">
        <v>313</v>
      </c>
      <c r="D589" s="9">
        <v>152</v>
      </c>
      <c r="E589" s="9">
        <v>161</v>
      </c>
      <c r="F589" s="16">
        <f t="shared" si="158"/>
        <v>1059.2105263157894</v>
      </c>
      <c r="G589" s="9">
        <v>335</v>
      </c>
      <c r="H589" s="9">
        <v>170</v>
      </c>
      <c r="I589" s="9">
        <v>165</v>
      </c>
      <c r="J589" s="16">
        <f t="shared" si="159"/>
        <v>970.5882352941177</v>
      </c>
      <c r="K589" s="17">
        <f t="shared" si="164"/>
        <v>93.43283582089552</v>
      </c>
    </row>
    <row r="590" spans="1:11" ht="15" customHeight="1">
      <c r="A590" s="11" t="s">
        <v>665</v>
      </c>
      <c r="B590" s="8"/>
      <c r="C590" s="12">
        <f>SUM(C591:C592)</f>
        <v>321</v>
      </c>
      <c r="D590" s="12">
        <f aca="true" t="shared" si="166" ref="D590:I590">SUM(D591:D592)</f>
        <v>156</v>
      </c>
      <c r="E590" s="12">
        <f t="shared" si="166"/>
        <v>165</v>
      </c>
      <c r="F590" s="13">
        <f t="shared" si="158"/>
        <v>1057.6923076923076</v>
      </c>
      <c r="G590" s="12">
        <f t="shared" si="166"/>
        <v>248</v>
      </c>
      <c r="H590" s="12">
        <f t="shared" si="166"/>
        <v>114</v>
      </c>
      <c r="I590" s="12">
        <f t="shared" si="166"/>
        <v>134</v>
      </c>
      <c r="J590" s="13">
        <f t="shared" si="159"/>
        <v>1175.4385964912283</v>
      </c>
      <c r="K590" s="14">
        <f t="shared" si="164"/>
        <v>129.43548387096774</v>
      </c>
    </row>
    <row r="591" spans="1:11" ht="15" customHeight="1">
      <c r="A591" s="7"/>
      <c r="B591" s="8" t="s">
        <v>666</v>
      </c>
      <c r="C591" s="9">
        <v>317</v>
      </c>
      <c r="D591" s="9">
        <v>155</v>
      </c>
      <c r="E591" s="9">
        <v>162</v>
      </c>
      <c r="F591" s="16">
        <f t="shared" si="158"/>
        <v>1045.1612903225807</v>
      </c>
      <c r="G591" s="9">
        <v>243</v>
      </c>
      <c r="H591" s="9">
        <v>112</v>
      </c>
      <c r="I591" s="9">
        <v>131</v>
      </c>
      <c r="J591" s="16">
        <f t="shared" si="159"/>
        <v>1169.642857142857</v>
      </c>
      <c r="K591" s="17">
        <f t="shared" si="164"/>
        <v>130.45267489711932</v>
      </c>
    </row>
    <row r="592" spans="1:11" ht="15" customHeight="1">
      <c r="A592" s="7"/>
      <c r="B592" s="8" t="s">
        <v>339</v>
      </c>
      <c r="C592" s="9">
        <v>4</v>
      </c>
      <c r="D592" s="9">
        <v>1</v>
      </c>
      <c r="E592" s="9">
        <v>3</v>
      </c>
      <c r="F592" s="16">
        <f t="shared" si="158"/>
        <v>3000</v>
      </c>
      <c r="G592" s="9">
        <v>5</v>
      </c>
      <c r="H592" s="9">
        <v>2</v>
      </c>
      <c r="I592" s="9">
        <v>3</v>
      </c>
      <c r="J592" s="16">
        <f t="shared" si="159"/>
        <v>1500</v>
      </c>
      <c r="K592" s="17">
        <f t="shared" si="164"/>
        <v>80</v>
      </c>
    </row>
    <row r="593" spans="1:11" ht="15" customHeight="1">
      <c r="A593" s="11" t="s">
        <v>667</v>
      </c>
      <c r="B593" s="8"/>
      <c r="C593" s="12">
        <f>SUM(C594:C595)</f>
        <v>1045</v>
      </c>
      <c r="D593" s="12">
        <f aca="true" t="shared" si="167" ref="D593:I593">SUM(D594:D595)</f>
        <v>544</v>
      </c>
      <c r="E593" s="12">
        <f t="shared" si="167"/>
        <v>501</v>
      </c>
      <c r="F593" s="13">
        <f t="shared" si="158"/>
        <v>920.9558823529411</v>
      </c>
      <c r="G593" s="12">
        <f t="shared" si="167"/>
        <v>984</v>
      </c>
      <c r="H593" s="12">
        <f t="shared" si="167"/>
        <v>501</v>
      </c>
      <c r="I593" s="12">
        <f t="shared" si="167"/>
        <v>483</v>
      </c>
      <c r="J593" s="13">
        <f t="shared" si="159"/>
        <v>964.0718562874252</v>
      </c>
      <c r="K593" s="14">
        <f t="shared" si="164"/>
        <v>106.19918699186992</v>
      </c>
    </row>
    <row r="594" spans="1:11" ht="15" customHeight="1">
      <c r="A594" s="7"/>
      <c r="B594" s="8" t="s">
        <v>668</v>
      </c>
      <c r="C594" s="9">
        <v>960</v>
      </c>
      <c r="D594" s="9">
        <v>495</v>
      </c>
      <c r="E594" s="9">
        <v>465</v>
      </c>
      <c r="F594" s="16">
        <f t="shared" si="158"/>
        <v>939.3939393939395</v>
      </c>
      <c r="G594" s="9">
        <v>931</v>
      </c>
      <c r="H594" s="9">
        <v>470</v>
      </c>
      <c r="I594" s="9">
        <v>461</v>
      </c>
      <c r="J594" s="16">
        <f t="shared" si="159"/>
        <v>980.8510638297872</v>
      </c>
      <c r="K594" s="17">
        <f t="shared" si="164"/>
        <v>103.11493018259937</v>
      </c>
    </row>
    <row r="595" spans="1:11" ht="15" customHeight="1">
      <c r="A595" s="7"/>
      <c r="B595" s="8" t="s">
        <v>669</v>
      </c>
      <c r="C595" s="9">
        <v>85</v>
      </c>
      <c r="D595" s="9">
        <v>49</v>
      </c>
      <c r="E595" s="9">
        <v>36</v>
      </c>
      <c r="F595" s="16">
        <f t="shared" si="158"/>
        <v>734.6938775510205</v>
      </c>
      <c r="G595" s="9">
        <v>53</v>
      </c>
      <c r="H595" s="9">
        <v>31</v>
      </c>
      <c r="I595" s="9">
        <v>22</v>
      </c>
      <c r="J595" s="16">
        <f t="shared" si="159"/>
        <v>709.6774193548388</v>
      </c>
      <c r="K595" s="17">
        <f t="shared" si="164"/>
        <v>160.37735849056605</v>
      </c>
    </row>
    <row r="596" spans="1:11" ht="15" customHeight="1">
      <c r="A596" s="11" t="s">
        <v>670</v>
      </c>
      <c r="B596" s="8"/>
      <c r="C596" s="12">
        <f>SUM(C597:C600)</f>
        <v>382</v>
      </c>
      <c r="D596" s="12">
        <f aca="true" t="shared" si="168" ref="D596:I596">SUM(D597:D600)</f>
        <v>215</v>
      </c>
      <c r="E596" s="12">
        <f t="shared" si="168"/>
        <v>167</v>
      </c>
      <c r="F596" s="13">
        <f t="shared" si="158"/>
        <v>776.7441860465117</v>
      </c>
      <c r="G596" s="12">
        <f t="shared" si="168"/>
        <v>498</v>
      </c>
      <c r="H596" s="12">
        <f t="shared" si="168"/>
        <v>266</v>
      </c>
      <c r="I596" s="12">
        <f t="shared" si="168"/>
        <v>232</v>
      </c>
      <c r="J596" s="13">
        <f>I596/H596*1000</f>
        <v>872.1804511278195</v>
      </c>
      <c r="K596" s="14">
        <f t="shared" si="164"/>
        <v>76.70682730923694</v>
      </c>
    </row>
    <row r="597" spans="1:11" ht="15" customHeight="1">
      <c r="A597" s="15"/>
      <c r="B597" s="8" t="s">
        <v>671</v>
      </c>
      <c r="C597" s="9">
        <v>345</v>
      </c>
      <c r="D597" s="9">
        <v>188</v>
      </c>
      <c r="E597" s="9">
        <v>157</v>
      </c>
      <c r="F597" s="16">
        <f t="shared" si="158"/>
        <v>835.1063829787234</v>
      </c>
      <c r="G597" s="9">
        <v>329</v>
      </c>
      <c r="H597" s="9">
        <v>150</v>
      </c>
      <c r="I597" s="9">
        <v>179</v>
      </c>
      <c r="J597" s="16">
        <f>I597/H597*1000</f>
        <v>1193.3333333333333</v>
      </c>
      <c r="K597" s="17">
        <f t="shared" si="164"/>
        <v>104.86322188449849</v>
      </c>
    </row>
    <row r="598" spans="1:11" ht="15" customHeight="1">
      <c r="A598" s="7"/>
      <c r="B598" s="8" t="s">
        <v>672</v>
      </c>
      <c r="C598" s="9">
        <v>6</v>
      </c>
      <c r="D598" s="9">
        <v>4</v>
      </c>
      <c r="E598" s="9">
        <v>2</v>
      </c>
      <c r="F598" s="16">
        <f t="shared" si="158"/>
        <v>500</v>
      </c>
      <c r="G598" s="9">
        <v>3</v>
      </c>
      <c r="H598" s="9">
        <v>3</v>
      </c>
      <c r="I598" s="16" t="s">
        <v>16</v>
      </c>
      <c r="J598" s="16" t="s">
        <v>16</v>
      </c>
      <c r="K598" s="17">
        <f t="shared" si="164"/>
        <v>200</v>
      </c>
    </row>
    <row r="599" spans="1:11" ht="15" customHeight="1">
      <c r="A599" s="7"/>
      <c r="B599" s="8" t="s">
        <v>673</v>
      </c>
      <c r="C599" s="9">
        <v>11</v>
      </c>
      <c r="D599" s="9">
        <v>6</v>
      </c>
      <c r="E599" s="9">
        <v>5</v>
      </c>
      <c r="F599" s="16">
        <f t="shared" si="158"/>
        <v>833.3333333333334</v>
      </c>
      <c r="G599" s="9">
        <v>37</v>
      </c>
      <c r="H599" s="9">
        <v>28</v>
      </c>
      <c r="I599" s="9">
        <v>9</v>
      </c>
      <c r="J599" s="16">
        <f aca="true" t="shared" si="169" ref="J599:J604">I599/H599*1000</f>
        <v>321.42857142857144</v>
      </c>
      <c r="K599" s="17">
        <f t="shared" si="164"/>
        <v>29.72972972972973</v>
      </c>
    </row>
    <row r="600" spans="1:11" ht="15" customHeight="1">
      <c r="A600" s="7"/>
      <c r="B600" s="8" t="s">
        <v>674</v>
      </c>
      <c r="C600" s="9">
        <v>20</v>
      </c>
      <c r="D600" s="9">
        <v>17</v>
      </c>
      <c r="E600" s="9">
        <v>3</v>
      </c>
      <c r="F600" s="16">
        <f t="shared" si="158"/>
        <v>176.47058823529412</v>
      </c>
      <c r="G600" s="9">
        <v>129</v>
      </c>
      <c r="H600" s="9">
        <v>85</v>
      </c>
      <c r="I600" s="9">
        <v>44</v>
      </c>
      <c r="J600" s="16">
        <f t="shared" si="169"/>
        <v>517.6470588235295</v>
      </c>
      <c r="K600" s="17">
        <f t="shared" si="164"/>
        <v>15.503875968992247</v>
      </c>
    </row>
    <row r="601" spans="1:11" ht="15" customHeight="1">
      <c r="A601" s="11" t="s">
        <v>675</v>
      </c>
      <c r="B601" s="8"/>
      <c r="C601" s="12">
        <f>SUM(C602:C604)</f>
        <v>1158</v>
      </c>
      <c r="D601" s="12">
        <f aca="true" t="shared" si="170" ref="D601:I601">SUM(D602:D604)</f>
        <v>596</v>
      </c>
      <c r="E601" s="12">
        <f t="shared" si="170"/>
        <v>562</v>
      </c>
      <c r="F601" s="13">
        <f t="shared" si="158"/>
        <v>942.9530201342283</v>
      </c>
      <c r="G601" s="12">
        <f t="shared" si="170"/>
        <v>1209</v>
      </c>
      <c r="H601" s="12">
        <f t="shared" si="170"/>
        <v>605</v>
      </c>
      <c r="I601" s="12">
        <f t="shared" si="170"/>
        <v>604</v>
      </c>
      <c r="J601" s="13">
        <f t="shared" si="169"/>
        <v>998.3471074380166</v>
      </c>
      <c r="K601" s="14">
        <f t="shared" si="164"/>
        <v>95.7816377171216</v>
      </c>
    </row>
    <row r="602" spans="1:11" ht="15" customHeight="1">
      <c r="A602" s="7"/>
      <c r="B602" s="8" t="s">
        <v>257</v>
      </c>
      <c r="C602" s="9">
        <v>1092</v>
      </c>
      <c r="D602" s="9">
        <v>556</v>
      </c>
      <c r="E602" s="9">
        <v>536</v>
      </c>
      <c r="F602" s="16">
        <f t="shared" si="158"/>
        <v>964.0287769784172</v>
      </c>
      <c r="G602" s="9">
        <v>1155</v>
      </c>
      <c r="H602" s="9">
        <v>581</v>
      </c>
      <c r="I602" s="9">
        <v>574</v>
      </c>
      <c r="J602" s="16">
        <f t="shared" si="169"/>
        <v>987.9518072289156</v>
      </c>
      <c r="K602" s="17">
        <f t="shared" si="164"/>
        <v>94.54545454545455</v>
      </c>
    </row>
    <row r="603" spans="1:11" ht="15" customHeight="1">
      <c r="A603" s="7"/>
      <c r="B603" s="8" t="s">
        <v>676</v>
      </c>
      <c r="C603" s="9">
        <v>14</v>
      </c>
      <c r="D603" s="9">
        <v>8</v>
      </c>
      <c r="E603" s="9">
        <v>6</v>
      </c>
      <c r="F603" s="16">
        <f t="shared" si="158"/>
        <v>750</v>
      </c>
      <c r="G603" s="9">
        <v>24</v>
      </c>
      <c r="H603" s="9">
        <v>12</v>
      </c>
      <c r="I603" s="9">
        <v>12</v>
      </c>
      <c r="J603" s="16">
        <f t="shared" si="169"/>
        <v>1000</v>
      </c>
      <c r="K603" s="17">
        <f t="shared" si="164"/>
        <v>58.333333333333336</v>
      </c>
    </row>
    <row r="604" spans="1:11" ht="15" customHeight="1">
      <c r="A604" s="7"/>
      <c r="B604" s="8" t="s">
        <v>677</v>
      </c>
      <c r="C604" s="9">
        <v>52</v>
      </c>
      <c r="D604" s="9">
        <v>32</v>
      </c>
      <c r="E604" s="9">
        <v>20</v>
      </c>
      <c r="F604" s="16">
        <f t="shared" si="158"/>
        <v>625</v>
      </c>
      <c r="G604" s="9">
        <v>30</v>
      </c>
      <c r="H604" s="9">
        <v>12</v>
      </c>
      <c r="I604" s="9">
        <v>18</v>
      </c>
      <c r="J604" s="16">
        <f t="shared" si="169"/>
        <v>1500</v>
      </c>
      <c r="K604" s="17">
        <f t="shared" si="164"/>
        <v>173.33333333333334</v>
      </c>
    </row>
    <row r="605" spans="1:11" ht="15" customHeight="1">
      <c r="A605" s="11" t="s">
        <v>678</v>
      </c>
      <c r="B605" s="8" t="s">
        <v>679</v>
      </c>
      <c r="C605" s="12">
        <v>403</v>
      </c>
      <c r="D605" s="12">
        <v>213</v>
      </c>
      <c r="E605" s="12">
        <v>190</v>
      </c>
      <c r="F605" s="13">
        <f t="shared" si="158"/>
        <v>892.018779342723</v>
      </c>
      <c r="G605" s="12">
        <v>541</v>
      </c>
      <c r="H605" s="12">
        <v>308</v>
      </c>
      <c r="I605" s="12">
        <v>233</v>
      </c>
      <c r="J605" s="13">
        <f t="shared" si="159"/>
        <v>756.4935064935064</v>
      </c>
      <c r="K605" s="14">
        <f t="shared" si="164"/>
        <v>74.4916820702403</v>
      </c>
    </row>
    <row r="606" spans="1:11" ht="15" customHeight="1">
      <c r="A606" s="11" t="s">
        <v>680</v>
      </c>
      <c r="B606" s="8"/>
      <c r="C606" s="12">
        <f>SUM(C607:C610)</f>
        <v>1356</v>
      </c>
      <c r="D606" s="12">
        <f aca="true" t="shared" si="171" ref="D606:I606">SUM(D607:D610)</f>
        <v>694</v>
      </c>
      <c r="E606" s="12">
        <f t="shared" si="171"/>
        <v>662</v>
      </c>
      <c r="F606" s="13">
        <f t="shared" si="158"/>
        <v>953.8904899135447</v>
      </c>
      <c r="G606" s="12">
        <f t="shared" si="171"/>
        <v>1295</v>
      </c>
      <c r="H606" s="12">
        <f t="shared" si="171"/>
        <v>672</v>
      </c>
      <c r="I606" s="12">
        <f t="shared" si="171"/>
        <v>623</v>
      </c>
      <c r="J606" s="13">
        <f>I606/H606*1000</f>
        <v>927.0833333333334</v>
      </c>
      <c r="K606" s="14">
        <f t="shared" si="164"/>
        <v>104.7104247104247</v>
      </c>
    </row>
    <row r="607" spans="1:11" ht="24.75" customHeight="1">
      <c r="A607" s="7"/>
      <c r="B607" s="8" t="s">
        <v>681</v>
      </c>
      <c r="C607" s="9">
        <v>1055</v>
      </c>
      <c r="D607" s="9">
        <v>534</v>
      </c>
      <c r="E607" s="9">
        <v>521</v>
      </c>
      <c r="F607" s="16">
        <f t="shared" si="158"/>
        <v>975.6554307116105</v>
      </c>
      <c r="G607" s="9">
        <v>976</v>
      </c>
      <c r="H607" s="9">
        <v>494</v>
      </c>
      <c r="I607" s="9">
        <v>482</v>
      </c>
      <c r="J607" s="16">
        <f>I607/H607*1000</f>
        <v>975.7085020242915</v>
      </c>
      <c r="K607" s="17">
        <f t="shared" si="164"/>
        <v>108.09426229508196</v>
      </c>
    </row>
    <row r="608" spans="1:11" ht="15" customHeight="1">
      <c r="A608" s="7"/>
      <c r="B608" s="8" t="s">
        <v>682</v>
      </c>
      <c r="C608" s="9">
        <v>95</v>
      </c>
      <c r="D608" s="9">
        <v>47</v>
      </c>
      <c r="E608" s="9">
        <v>48</v>
      </c>
      <c r="F608" s="16">
        <f t="shared" si="158"/>
        <v>1021.2765957446808</v>
      </c>
      <c r="G608" s="9">
        <v>199</v>
      </c>
      <c r="H608" s="9">
        <v>109</v>
      </c>
      <c r="I608" s="9">
        <v>90</v>
      </c>
      <c r="J608" s="16">
        <f>I608/H608*1000</f>
        <v>825.6880733944954</v>
      </c>
      <c r="K608" s="17">
        <f t="shared" si="164"/>
        <v>47.73869346733669</v>
      </c>
    </row>
    <row r="609" spans="1:11" ht="15" customHeight="1">
      <c r="A609" s="7"/>
      <c r="B609" s="8" t="s">
        <v>683</v>
      </c>
      <c r="C609" s="9">
        <v>5</v>
      </c>
      <c r="D609" s="9">
        <v>3</v>
      </c>
      <c r="E609" s="9">
        <v>2</v>
      </c>
      <c r="F609" s="16">
        <f t="shared" si="158"/>
        <v>666.6666666666666</v>
      </c>
      <c r="G609" s="9">
        <v>2</v>
      </c>
      <c r="H609" s="9">
        <v>2</v>
      </c>
      <c r="I609" s="16" t="s">
        <v>16</v>
      </c>
      <c r="J609" s="16" t="s">
        <v>16</v>
      </c>
      <c r="K609" s="17">
        <f t="shared" si="164"/>
        <v>250</v>
      </c>
    </row>
    <row r="610" spans="1:11" ht="15" customHeight="1">
      <c r="A610" s="7"/>
      <c r="B610" s="8" t="s">
        <v>684</v>
      </c>
      <c r="C610" s="9">
        <v>201</v>
      </c>
      <c r="D610" s="9">
        <v>110</v>
      </c>
      <c r="E610" s="9">
        <v>91</v>
      </c>
      <c r="F610" s="16">
        <f t="shared" si="158"/>
        <v>827.2727272727273</v>
      </c>
      <c r="G610" s="9">
        <v>118</v>
      </c>
      <c r="H610" s="9">
        <v>67</v>
      </c>
      <c r="I610" s="9">
        <v>51</v>
      </c>
      <c r="J610" s="16">
        <f aca="true" t="shared" si="172" ref="J610:J616">I610/H610*1000</f>
        <v>761.1940298507462</v>
      </c>
      <c r="K610" s="17">
        <f t="shared" si="164"/>
        <v>170.33898305084745</v>
      </c>
    </row>
    <row r="611" spans="1:11" ht="15" customHeight="1">
      <c r="A611" s="11" t="s">
        <v>685</v>
      </c>
      <c r="B611" s="8"/>
      <c r="C611" s="12">
        <f>SUM(C612:C614)</f>
        <v>930</v>
      </c>
      <c r="D611" s="12">
        <f aca="true" t="shared" si="173" ref="D611:I611">SUM(D612:D614)</f>
        <v>447</v>
      </c>
      <c r="E611" s="12">
        <f t="shared" si="173"/>
        <v>483</v>
      </c>
      <c r="F611" s="13">
        <f t="shared" si="158"/>
        <v>1080.5369127516778</v>
      </c>
      <c r="G611" s="12">
        <f t="shared" si="173"/>
        <v>927</v>
      </c>
      <c r="H611" s="12">
        <f t="shared" si="173"/>
        <v>457</v>
      </c>
      <c r="I611" s="12">
        <f t="shared" si="173"/>
        <v>470</v>
      </c>
      <c r="J611" s="13">
        <f t="shared" si="172"/>
        <v>1028.4463894967178</v>
      </c>
      <c r="K611" s="14">
        <f t="shared" si="164"/>
        <v>100.32362459546927</v>
      </c>
    </row>
    <row r="612" spans="1:11" ht="25.5" customHeight="1">
      <c r="A612" s="7"/>
      <c r="B612" s="8" t="s">
        <v>686</v>
      </c>
      <c r="C612" s="9">
        <v>817</v>
      </c>
      <c r="D612" s="9">
        <v>393</v>
      </c>
      <c r="E612" s="9">
        <v>424</v>
      </c>
      <c r="F612" s="16">
        <f t="shared" si="158"/>
        <v>1078.880407124682</v>
      </c>
      <c r="G612" s="9">
        <v>852</v>
      </c>
      <c r="H612" s="9">
        <v>419</v>
      </c>
      <c r="I612" s="9">
        <v>433</v>
      </c>
      <c r="J612" s="16">
        <f t="shared" si="172"/>
        <v>1033.4128878281624</v>
      </c>
      <c r="K612" s="17">
        <f t="shared" si="164"/>
        <v>95.89201877934272</v>
      </c>
    </row>
    <row r="613" spans="1:11" ht="15" customHeight="1">
      <c r="A613" s="7"/>
      <c r="B613" s="8" t="s">
        <v>687</v>
      </c>
      <c r="C613" s="9">
        <v>34</v>
      </c>
      <c r="D613" s="9">
        <v>14</v>
      </c>
      <c r="E613" s="9">
        <v>20</v>
      </c>
      <c r="F613" s="16">
        <f t="shared" si="158"/>
        <v>1428.5714285714287</v>
      </c>
      <c r="G613" s="9">
        <v>48</v>
      </c>
      <c r="H613" s="9">
        <v>24</v>
      </c>
      <c r="I613" s="9">
        <v>24</v>
      </c>
      <c r="J613" s="16">
        <f t="shared" si="172"/>
        <v>1000</v>
      </c>
      <c r="K613" s="17">
        <f t="shared" si="164"/>
        <v>70.83333333333334</v>
      </c>
    </row>
    <row r="614" spans="1:11" ht="15" customHeight="1">
      <c r="A614" s="7"/>
      <c r="B614" s="8" t="s">
        <v>688</v>
      </c>
      <c r="C614" s="9">
        <v>79</v>
      </c>
      <c r="D614" s="9">
        <v>40</v>
      </c>
      <c r="E614" s="9">
        <v>39</v>
      </c>
      <c r="F614" s="16">
        <f t="shared" si="158"/>
        <v>975</v>
      </c>
      <c r="G614" s="9">
        <v>27</v>
      </c>
      <c r="H614" s="9">
        <v>14</v>
      </c>
      <c r="I614" s="9">
        <v>13</v>
      </c>
      <c r="J614" s="16">
        <f t="shared" si="172"/>
        <v>928.5714285714286</v>
      </c>
      <c r="K614" s="17">
        <f t="shared" si="164"/>
        <v>292.5925925925926</v>
      </c>
    </row>
    <row r="615" spans="1:11" ht="15" customHeight="1">
      <c r="A615" s="11" t="s">
        <v>689</v>
      </c>
      <c r="B615" s="8"/>
      <c r="C615" s="12">
        <f>SUM(C616:C627)</f>
        <v>5304</v>
      </c>
      <c r="D615" s="12">
        <f>SUM(D616:D627)</f>
        <v>2704</v>
      </c>
      <c r="E615" s="12">
        <f>SUM(E616:E627)</f>
        <v>2600</v>
      </c>
      <c r="F615" s="13">
        <f t="shared" si="158"/>
        <v>961.5384615384615</v>
      </c>
      <c r="G615" s="12">
        <f>SUM(G616:G627)</f>
        <v>6160</v>
      </c>
      <c r="H615" s="12">
        <f>SUM(H616:H627)</f>
        <v>3180</v>
      </c>
      <c r="I615" s="12">
        <f>SUM(I616:I627)</f>
        <v>2980</v>
      </c>
      <c r="J615" s="13">
        <f t="shared" si="172"/>
        <v>937.1069182389937</v>
      </c>
      <c r="K615" s="14">
        <f t="shared" si="164"/>
        <v>86.1038961038961</v>
      </c>
    </row>
    <row r="616" spans="1:11" ht="15" customHeight="1">
      <c r="A616" s="15"/>
      <c r="B616" s="8" t="s">
        <v>690</v>
      </c>
      <c r="C616" s="9">
        <v>974</v>
      </c>
      <c r="D616" s="9">
        <v>465</v>
      </c>
      <c r="E616" s="9">
        <v>509</v>
      </c>
      <c r="F616" s="16">
        <f t="shared" si="158"/>
        <v>1094.6236559139786</v>
      </c>
      <c r="G616" s="9">
        <v>961</v>
      </c>
      <c r="H616" s="9">
        <v>484</v>
      </c>
      <c r="I616" s="9">
        <v>477</v>
      </c>
      <c r="J616" s="16">
        <f t="shared" si="172"/>
        <v>985.5371900826447</v>
      </c>
      <c r="K616" s="17">
        <f t="shared" si="164"/>
        <v>101.35275754422477</v>
      </c>
    </row>
    <row r="617" spans="1:11" ht="15" customHeight="1">
      <c r="A617" s="11" t="s">
        <v>691</v>
      </c>
      <c r="B617" s="8"/>
      <c r="C617" s="12">
        <f>SUM(C618:C621)</f>
        <v>1036</v>
      </c>
      <c r="D617" s="12">
        <f aca="true" t="shared" si="174" ref="D617:I617">SUM(D618:D621)</f>
        <v>534</v>
      </c>
      <c r="E617" s="12">
        <f t="shared" si="174"/>
        <v>502</v>
      </c>
      <c r="F617" s="13">
        <f t="shared" si="158"/>
        <v>940.0749063670412</v>
      </c>
      <c r="G617" s="12">
        <f t="shared" si="174"/>
        <v>1159</v>
      </c>
      <c r="H617" s="12">
        <f t="shared" si="174"/>
        <v>596</v>
      </c>
      <c r="I617" s="12">
        <f t="shared" si="174"/>
        <v>563</v>
      </c>
      <c r="J617" s="13">
        <f t="shared" si="159"/>
        <v>944.6308724832215</v>
      </c>
      <c r="K617" s="14">
        <f t="shared" si="164"/>
        <v>89.38740293356342</v>
      </c>
    </row>
    <row r="618" spans="1:11" ht="15" customHeight="1">
      <c r="A618" s="7"/>
      <c r="B618" s="8" t="s">
        <v>692</v>
      </c>
      <c r="C618" s="9">
        <v>699</v>
      </c>
      <c r="D618" s="9">
        <v>365</v>
      </c>
      <c r="E618" s="9">
        <v>334</v>
      </c>
      <c r="F618" s="16">
        <f t="shared" si="158"/>
        <v>915.068493150685</v>
      </c>
      <c r="G618" s="9">
        <v>835</v>
      </c>
      <c r="H618" s="9">
        <v>432</v>
      </c>
      <c r="I618" s="9">
        <v>403</v>
      </c>
      <c r="J618" s="16">
        <f t="shared" si="159"/>
        <v>932.8703703703703</v>
      </c>
      <c r="K618" s="17">
        <f t="shared" si="164"/>
        <v>83.7125748502994</v>
      </c>
    </row>
    <row r="619" spans="1:11" ht="15" customHeight="1">
      <c r="A619" s="7"/>
      <c r="B619" s="8" t="s">
        <v>693</v>
      </c>
      <c r="C619" s="9">
        <v>15</v>
      </c>
      <c r="D619" s="9">
        <v>11</v>
      </c>
      <c r="E619" s="9">
        <v>4</v>
      </c>
      <c r="F619" s="16">
        <f t="shared" si="158"/>
        <v>363.6363636363636</v>
      </c>
      <c r="G619" s="16" t="s">
        <v>16</v>
      </c>
      <c r="H619" s="16" t="s">
        <v>16</v>
      </c>
      <c r="I619" s="16" t="s">
        <v>16</v>
      </c>
      <c r="J619" s="16" t="s">
        <v>16</v>
      </c>
      <c r="K619" s="20" t="s">
        <v>16</v>
      </c>
    </row>
    <row r="620" spans="1:11" ht="15" customHeight="1">
      <c r="A620" s="7"/>
      <c r="B620" s="8" t="s">
        <v>694</v>
      </c>
      <c r="C620" s="9">
        <v>132</v>
      </c>
      <c r="D620" s="9">
        <v>68</v>
      </c>
      <c r="E620" s="9">
        <v>64</v>
      </c>
      <c r="F620" s="16">
        <f t="shared" si="158"/>
        <v>941.1764705882352</v>
      </c>
      <c r="G620" s="9">
        <v>127</v>
      </c>
      <c r="H620" s="9">
        <v>67</v>
      </c>
      <c r="I620" s="9">
        <v>60</v>
      </c>
      <c r="J620" s="16">
        <f t="shared" si="159"/>
        <v>895.5223880597015</v>
      </c>
      <c r="K620" s="17">
        <f>C620/G620*100</f>
        <v>103.93700787401573</v>
      </c>
    </row>
    <row r="621" spans="1:11" ht="15" customHeight="1">
      <c r="A621" s="7"/>
      <c r="B621" s="8" t="s">
        <v>695</v>
      </c>
      <c r="C621" s="9">
        <v>190</v>
      </c>
      <c r="D621" s="9">
        <v>90</v>
      </c>
      <c r="E621" s="9">
        <v>100</v>
      </c>
      <c r="F621" s="16">
        <f t="shared" si="158"/>
        <v>1111.111111111111</v>
      </c>
      <c r="G621" s="9">
        <v>197</v>
      </c>
      <c r="H621" s="9">
        <v>97</v>
      </c>
      <c r="I621" s="9">
        <v>100</v>
      </c>
      <c r="J621" s="16">
        <f t="shared" si="159"/>
        <v>1030.9278350515463</v>
      </c>
      <c r="K621" s="17">
        <f>C621/G621*100</f>
        <v>96.44670050761421</v>
      </c>
    </row>
    <row r="622" spans="1:11" ht="15" customHeight="1">
      <c r="A622" s="11" t="s">
        <v>696</v>
      </c>
      <c r="B622" s="8"/>
      <c r="C622" s="9">
        <f>SUM(C623:C624)</f>
        <v>498</v>
      </c>
      <c r="D622" s="9">
        <f aca="true" t="shared" si="175" ref="D622:I622">SUM(D623:D624)</f>
        <v>254</v>
      </c>
      <c r="E622" s="9">
        <f t="shared" si="175"/>
        <v>244</v>
      </c>
      <c r="F622" s="16">
        <f>E622/D622*1000</f>
        <v>960.6299212598425</v>
      </c>
      <c r="G622" s="9">
        <f t="shared" si="175"/>
        <v>792</v>
      </c>
      <c r="H622" s="9">
        <f t="shared" si="175"/>
        <v>411</v>
      </c>
      <c r="I622" s="9">
        <f t="shared" si="175"/>
        <v>381</v>
      </c>
      <c r="J622" s="16">
        <f>I622/H622*1000</f>
        <v>927.007299270073</v>
      </c>
      <c r="K622" s="17">
        <f>C622/G622*100</f>
        <v>62.878787878787875</v>
      </c>
    </row>
    <row r="623" spans="1:11" ht="15" customHeight="1">
      <c r="A623" s="7"/>
      <c r="B623" s="8" t="s">
        <v>697</v>
      </c>
      <c r="C623" s="9">
        <v>498</v>
      </c>
      <c r="D623" s="9">
        <v>254</v>
      </c>
      <c r="E623" s="9">
        <v>244</v>
      </c>
      <c r="F623" s="16">
        <f>E623/D623*1000</f>
        <v>960.6299212598425</v>
      </c>
      <c r="G623" s="9">
        <v>792</v>
      </c>
      <c r="H623" s="9">
        <v>411</v>
      </c>
      <c r="I623" s="9">
        <v>381</v>
      </c>
      <c r="J623" s="16">
        <f>I623/H623*1000</f>
        <v>927.007299270073</v>
      </c>
      <c r="K623" s="17">
        <f>C623/G623*100</f>
        <v>62.878787878787875</v>
      </c>
    </row>
    <row r="624" spans="1:11" ht="15" customHeight="1">
      <c r="A624" s="7"/>
      <c r="B624" s="8" t="s">
        <v>188</v>
      </c>
      <c r="C624" s="9">
        <v>0</v>
      </c>
      <c r="D624" s="9">
        <v>0</v>
      </c>
      <c r="E624" s="9">
        <v>0</v>
      </c>
      <c r="F624" s="16" t="s">
        <v>16</v>
      </c>
      <c r="G624" s="9">
        <v>0</v>
      </c>
      <c r="H624" s="9">
        <v>0</v>
      </c>
      <c r="I624" s="9">
        <v>0</v>
      </c>
      <c r="J624" s="16" t="s">
        <v>16</v>
      </c>
      <c r="K624" s="20" t="s">
        <v>16</v>
      </c>
    </row>
    <row r="625" spans="1:11" ht="15" customHeight="1">
      <c r="A625" s="11" t="s">
        <v>698</v>
      </c>
      <c r="B625" s="8" t="s">
        <v>699</v>
      </c>
      <c r="C625" s="12">
        <v>388</v>
      </c>
      <c r="D625" s="12">
        <v>196</v>
      </c>
      <c r="E625" s="12">
        <v>192</v>
      </c>
      <c r="F625" s="13">
        <f t="shared" si="158"/>
        <v>979.5918367346939</v>
      </c>
      <c r="G625" s="12">
        <v>332</v>
      </c>
      <c r="H625" s="12">
        <v>162</v>
      </c>
      <c r="I625" s="12">
        <v>170</v>
      </c>
      <c r="J625" s="13">
        <f t="shared" si="159"/>
        <v>1049.3827160493827</v>
      </c>
      <c r="K625" s="14">
        <f aca="true" t="shared" si="176" ref="K625:K631">C625/G625*100</f>
        <v>116.86746987951808</v>
      </c>
    </row>
    <row r="626" spans="1:11" ht="15" customHeight="1">
      <c r="A626" s="11" t="s">
        <v>700</v>
      </c>
      <c r="B626" s="8" t="s">
        <v>701</v>
      </c>
      <c r="C626" s="12">
        <v>451</v>
      </c>
      <c r="D626" s="12">
        <v>242</v>
      </c>
      <c r="E626" s="12">
        <v>209</v>
      </c>
      <c r="F626" s="13">
        <f t="shared" si="158"/>
        <v>863.6363636363636</v>
      </c>
      <c r="G626" s="12">
        <v>503</v>
      </c>
      <c r="H626" s="12">
        <v>278</v>
      </c>
      <c r="I626" s="12">
        <v>225</v>
      </c>
      <c r="J626" s="13">
        <f t="shared" si="159"/>
        <v>809.3525179856115</v>
      </c>
      <c r="K626" s="14">
        <f t="shared" si="176"/>
        <v>89.66202783300199</v>
      </c>
    </row>
    <row r="627" spans="1:11" ht="15" customHeight="1">
      <c r="A627" s="11" t="s">
        <v>702</v>
      </c>
      <c r="B627" s="8" t="s">
        <v>703</v>
      </c>
      <c r="C627" s="9">
        <v>423</v>
      </c>
      <c r="D627" s="9">
        <v>225</v>
      </c>
      <c r="E627" s="9">
        <v>198</v>
      </c>
      <c r="F627" s="16">
        <f>E627/D627*1000</f>
        <v>880</v>
      </c>
      <c r="G627" s="9">
        <v>462</v>
      </c>
      <c r="H627" s="9">
        <v>242</v>
      </c>
      <c r="I627" s="9">
        <v>220</v>
      </c>
      <c r="J627" s="16">
        <f>I627/H627*1000</f>
        <v>909.090909090909</v>
      </c>
      <c r="K627" s="17">
        <f>C627/G627*100</f>
        <v>91.55844155844156</v>
      </c>
    </row>
    <row r="628" spans="1:11" ht="15" customHeight="1">
      <c r="A628" s="11" t="s">
        <v>704</v>
      </c>
      <c r="B628" s="8"/>
      <c r="C628" s="12">
        <f>SUM(C629:C630)</f>
        <v>339</v>
      </c>
      <c r="D628" s="12">
        <f aca="true" t="shared" si="177" ref="D628:I628">SUM(D629:D630)</f>
        <v>170</v>
      </c>
      <c r="E628" s="12">
        <f t="shared" si="177"/>
        <v>169</v>
      </c>
      <c r="F628" s="16">
        <f t="shared" si="158"/>
        <v>994.1176470588235</v>
      </c>
      <c r="G628" s="12">
        <f t="shared" si="177"/>
        <v>369</v>
      </c>
      <c r="H628" s="12">
        <f t="shared" si="177"/>
        <v>185</v>
      </c>
      <c r="I628" s="12">
        <f t="shared" si="177"/>
        <v>184</v>
      </c>
      <c r="J628" s="16">
        <f t="shared" si="159"/>
        <v>994.5945945945947</v>
      </c>
      <c r="K628" s="17">
        <f t="shared" si="176"/>
        <v>91.869918699187</v>
      </c>
    </row>
    <row r="629" spans="1:11" ht="15" customHeight="1">
      <c r="A629" s="7"/>
      <c r="B629" s="8" t="s">
        <v>705</v>
      </c>
      <c r="C629" s="9">
        <v>329</v>
      </c>
      <c r="D629" s="9">
        <v>162</v>
      </c>
      <c r="E629" s="9">
        <v>167</v>
      </c>
      <c r="F629" s="16">
        <f t="shared" si="158"/>
        <v>1030.8641975308642</v>
      </c>
      <c r="G629" s="9">
        <v>356</v>
      </c>
      <c r="H629" s="9">
        <v>175</v>
      </c>
      <c r="I629" s="9">
        <v>181</v>
      </c>
      <c r="J629" s="16">
        <f t="shared" si="159"/>
        <v>1034.2857142857142</v>
      </c>
      <c r="K629" s="17">
        <f t="shared" si="176"/>
        <v>92.41573033707866</v>
      </c>
    </row>
    <row r="630" spans="1:11" ht="15" customHeight="1">
      <c r="A630" s="7"/>
      <c r="B630" s="8" t="s">
        <v>706</v>
      </c>
      <c r="C630" s="9">
        <v>10</v>
      </c>
      <c r="D630" s="9">
        <v>8</v>
      </c>
      <c r="E630" s="9">
        <v>2</v>
      </c>
      <c r="F630" s="16">
        <f t="shared" si="158"/>
        <v>250</v>
      </c>
      <c r="G630" s="9">
        <v>13</v>
      </c>
      <c r="H630" s="9">
        <v>10</v>
      </c>
      <c r="I630" s="9">
        <v>3</v>
      </c>
      <c r="J630" s="16">
        <f t="shared" si="159"/>
        <v>300</v>
      </c>
      <c r="K630" s="17">
        <f t="shared" si="176"/>
        <v>76.92307692307693</v>
      </c>
    </row>
    <row r="631" spans="1:11" ht="15" customHeight="1">
      <c r="A631" s="11" t="s">
        <v>214</v>
      </c>
      <c r="B631" s="8"/>
      <c r="C631" s="12">
        <f>SUM(C632:C635)</f>
        <v>786</v>
      </c>
      <c r="D631" s="12">
        <f>SUM(D632:D635)</f>
        <v>401</v>
      </c>
      <c r="E631" s="12">
        <f>SUM(E632:E635)</f>
        <v>385</v>
      </c>
      <c r="F631" s="13">
        <f t="shared" si="158"/>
        <v>960.0997506234414</v>
      </c>
      <c r="G631" s="12">
        <f>SUM(G632:G635)</f>
        <v>774</v>
      </c>
      <c r="H631" s="12">
        <f>SUM(H632:H635)</f>
        <v>382</v>
      </c>
      <c r="I631" s="12">
        <f>SUM(I632:I635)</f>
        <v>392</v>
      </c>
      <c r="J631" s="13">
        <f t="shared" si="159"/>
        <v>1026.178010471204</v>
      </c>
      <c r="K631" s="14">
        <f t="shared" si="176"/>
        <v>101.55038759689923</v>
      </c>
    </row>
    <row r="632" spans="1:11" ht="15" customHeight="1">
      <c r="A632" s="7"/>
      <c r="B632" s="8" t="s">
        <v>707</v>
      </c>
      <c r="C632" s="9">
        <v>702</v>
      </c>
      <c r="D632" s="9">
        <v>361</v>
      </c>
      <c r="E632" s="9">
        <v>341</v>
      </c>
      <c r="F632" s="16">
        <f>E632/D632*1000</f>
        <v>944.5983379501384</v>
      </c>
      <c r="G632" s="9">
        <v>713</v>
      </c>
      <c r="H632" s="9">
        <v>348</v>
      </c>
      <c r="I632" s="9">
        <v>365</v>
      </c>
      <c r="J632" s="16">
        <f>I632/H632*1000</f>
        <v>1048.8505747126437</v>
      </c>
      <c r="K632" s="17">
        <f>C632/G632*100</f>
        <v>98.45722300140253</v>
      </c>
    </row>
    <row r="633" spans="1:11" ht="15" customHeight="1">
      <c r="A633" s="7"/>
      <c r="B633" s="8" t="s">
        <v>169</v>
      </c>
      <c r="C633" s="9">
        <v>76</v>
      </c>
      <c r="D633" s="9">
        <v>36</v>
      </c>
      <c r="E633" s="9">
        <v>40</v>
      </c>
      <c r="F633" s="16">
        <f>E633/D633*1000</f>
        <v>1111.111111111111</v>
      </c>
      <c r="G633" s="9">
        <v>57</v>
      </c>
      <c r="H633" s="9">
        <v>30</v>
      </c>
      <c r="I633" s="9">
        <v>27</v>
      </c>
      <c r="J633" s="16">
        <f>I633/H633*1000</f>
        <v>900</v>
      </c>
      <c r="K633" s="17">
        <f>C633/G633*100</f>
        <v>133.33333333333331</v>
      </c>
    </row>
    <row r="634" spans="1:11" ht="15" customHeight="1">
      <c r="A634" s="7"/>
      <c r="B634" s="8" t="s">
        <v>708</v>
      </c>
      <c r="C634" s="9">
        <v>8</v>
      </c>
      <c r="D634" s="9">
        <v>4</v>
      </c>
      <c r="E634" s="9">
        <v>4</v>
      </c>
      <c r="F634" s="16">
        <f>E634/D634*1000</f>
        <v>1000</v>
      </c>
      <c r="G634" s="9">
        <v>1</v>
      </c>
      <c r="H634" s="9">
        <v>1</v>
      </c>
      <c r="I634" s="16" t="s">
        <v>16</v>
      </c>
      <c r="J634" s="16" t="s">
        <v>16</v>
      </c>
      <c r="K634" s="17">
        <f>C634/G634*100</f>
        <v>800</v>
      </c>
    </row>
    <row r="635" spans="1:11" ht="15" customHeight="1">
      <c r="A635" s="7"/>
      <c r="B635" s="8" t="s">
        <v>709</v>
      </c>
      <c r="C635" s="16" t="s">
        <v>16</v>
      </c>
      <c r="D635" s="16" t="s">
        <v>16</v>
      </c>
      <c r="E635" s="16" t="s">
        <v>16</v>
      </c>
      <c r="F635" s="16" t="s">
        <v>16</v>
      </c>
      <c r="G635" s="9">
        <v>3</v>
      </c>
      <c r="H635" s="9">
        <v>3</v>
      </c>
      <c r="I635" s="16" t="s">
        <v>16</v>
      </c>
      <c r="J635" s="16" t="s">
        <v>16</v>
      </c>
      <c r="K635" s="20" t="s">
        <v>16</v>
      </c>
    </row>
    <row r="636" spans="1:11" ht="15" customHeight="1">
      <c r="A636" s="11" t="s">
        <v>710</v>
      </c>
      <c r="B636" s="8"/>
      <c r="C636" s="12">
        <f>SUM(C637:C638)</f>
        <v>944</v>
      </c>
      <c r="D636" s="12">
        <f>SUM(D637:D638)</f>
        <v>472</v>
      </c>
      <c r="E636" s="12">
        <f>SUM(E637:E638)</f>
        <v>472</v>
      </c>
      <c r="F636" s="16">
        <f>E636/D636*1000</f>
        <v>1000</v>
      </c>
      <c r="G636" s="12">
        <f>SUM(G637:G638)</f>
        <v>1172</v>
      </c>
      <c r="H636" s="12">
        <f>SUM(H637:H638)</f>
        <v>596</v>
      </c>
      <c r="I636" s="12">
        <f>SUM(I637:I638)</f>
        <v>576</v>
      </c>
      <c r="J636" s="16">
        <f>I636/H636*1000</f>
        <v>966.4429530201343</v>
      </c>
      <c r="K636" s="17">
        <f>C636/G636*100</f>
        <v>80.54607508532423</v>
      </c>
    </row>
    <row r="637" spans="1:11" ht="15" customHeight="1">
      <c r="A637" s="7"/>
      <c r="B637" s="8" t="s">
        <v>711</v>
      </c>
      <c r="C637" s="9">
        <v>859</v>
      </c>
      <c r="D637" s="9">
        <v>431</v>
      </c>
      <c r="E637" s="9">
        <v>428</v>
      </c>
      <c r="F637" s="16">
        <f t="shared" si="158"/>
        <v>993.0394431554524</v>
      </c>
      <c r="G637" s="9">
        <v>1035</v>
      </c>
      <c r="H637" s="9">
        <v>523</v>
      </c>
      <c r="I637" s="9">
        <v>512</v>
      </c>
      <c r="J637" s="16">
        <f t="shared" si="159"/>
        <v>978.9674952198852</v>
      </c>
      <c r="K637" s="17">
        <f>C637/G637*100</f>
        <v>82.99516908212561</v>
      </c>
    </row>
    <row r="638" spans="1:11" ht="15" customHeight="1">
      <c r="A638" s="7"/>
      <c r="B638" s="8" t="s">
        <v>712</v>
      </c>
      <c r="C638" s="9">
        <v>85</v>
      </c>
      <c r="D638" s="9">
        <v>41</v>
      </c>
      <c r="E638" s="9">
        <v>44</v>
      </c>
      <c r="F638" s="16">
        <f t="shared" si="158"/>
        <v>1073.1707317073171</v>
      </c>
      <c r="G638" s="9">
        <v>137</v>
      </c>
      <c r="H638" s="9">
        <v>73</v>
      </c>
      <c r="I638" s="9">
        <v>64</v>
      </c>
      <c r="J638" s="16">
        <f t="shared" si="159"/>
        <v>876.7123287671233</v>
      </c>
      <c r="K638" s="17">
        <f>C638/G638*100</f>
        <v>62.04379562043796</v>
      </c>
    </row>
    <row r="639" spans="1:11" ht="15" customHeight="1">
      <c r="A639" s="11" t="s">
        <v>713</v>
      </c>
      <c r="B639" s="8"/>
      <c r="C639" s="12">
        <f>SUM(C640:C641)</f>
        <v>266</v>
      </c>
      <c r="D639" s="12">
        <f aca="true" t="shared" si="178" ref="D639:I639">SUM(D640:D641)</f>
        <v>143</v>
      </c>
      <c r="E639" s="12">
        <f t="shared" si="178"/>
        <v>123</v>
      </c>
      <c r="F639" s="13">
        <f t="shared" si="158"/>
        <v>860.13986013986</v>
      </c>
      <c r="G639" s="12">
        <f t="shared" si="178"/>
        <v>188</v>
      </c>
      <c r="H639" s="12">
        <f t="shared" si="178"/>
        <v>98</v>
      </c>
      <c r="I639" s="12">
        <f t="shared" si="178"/>
        <v>90</v>
      </c>
      <c r="J639" s="13">
        <f t="shared" si="159"/>
        <v>918.3673469387755</v>
      </c>
      <c r="K639" s="14">
        <f>C639/G639*100</f>
        <v>141.48936170212767</v>
      </c>
    </row>
    <row r="640" spans="1:11" ht="15" customHeight="1">
      <c r="A640" s="15"/>
      <c r="B640" s="8" t="s">
        <v>323</v>
      </c>
      <c r="C640" s="9">
        <v>266</v>
      </c>
      <c r="D640" s="9">
        <v>143</v>
      </c>
      <c r="E640" s="9">
        <v>123</v>
      </c>
      <c r="F640" s="16">
        <f t="shared" si="158"/>
        <v>860.13986013986</v>
      </c>
      <c r="G640" s="9">
        <v>187</v>
      </c>
      <c r="H640" s="9">
        <v>97</v>
      </c>
      <c r="I640" s="9">
        <v>90</v>
      </c>
      <c r="J640" s="16">
        <f t="shared" si="159"/>
        <v>927.8350515463918</v>
      </c>
      <c r="K640" s="17">
        <f>C640/G640*100</f>
        <v>142.24598930481284</v>
      </c>
    </row>
    <row r="641" spans="1:11" ht="15" customHeight="1">
      <c r="A641" s="7"/>
      <c r="B641" s="8" t="s">
        <v>714</v>
      </c>
      <c r="C641" s="16" t="s">
        <v>16</v>
      </c>
      <c r="D641" s="16" t="s">
        <v>16</v>
      </c>
      <c r="E641" s="16" t="s">
        <v>16</v>
      </c>
      <c r="F641" s="16" t="s">
        <v>16</v>
      </c>
      <c r="G641" s="9">
        <v>1</v>
      </c>
      <c r="H641" s="9">
        <v>1</v>
      </c>
      <c r="I641" s="16" t="s">
        <v>16</v>
      </c>
      <c r="J641" s="16" t="s">
        <v>16</v>
      </c>
      <c r="K641" s="20" t="s">
        <v>16</v>
      </c>
    </row>
    <row r="642" spans="1:11" ht="15" customHeight="1">
      <c r="A642" s="2" t="s">
        <v>715</v>
      </c>
      <c r="B642" s="3"/>
      <c r="C642" s="4">
        <v>4091</v>
      </c>
      <c r="D642" s="4">
        <v>2054</v>
      </c>
      <c r="E642" s="4">
        <v>2037</v>
      </c>
      <c r="F642" s="5">
        <f t="shared" si="158"/>
        <v>991.7234664070107</v>
      </c>
      <c r="G642" s="4">
        <v>4011</v>
      </c>
      <c r="H642" s="4">
        <v>1976</v>
      </c>
      <c r="I642" s="4">
        <v>2035</v>
      </c>
      <c r="J642" s="5">
        <f t="shared" si="159"/>
        <v>1029.8582995951417</v>
      </c>
      <c r="K642" s="6">
        <f aca="true" t="shared" si="179" ref="K642:K647">C642/G642*100</f>
        <v>101.99451508352031</v>
      </c>
    </row>
    <row r="643" spans="1:11" ht="15" customHeight="1">
      <c r="A643" s="2" t="s">
        <v>11</v>
      </c>
      <c r="B643" s="3"/>
      <c r="C643" s="4">
        <v>4091</v>
      </c>
      <c r="D643" s="4">
        <v>2054</v>
      </c>
      <c r="E643" s="4">
        <v>2037</v>
      </c>
      <c r="F643" s="5">
        <f t="shared" si="158"/>
        <v>991.7234664070107</v>
      </c>
      <c r="G643" s="4">
        <v>4011</v>
      </c>
      <c r="H643" s="4">
        <v>1976</v>
      </c>
      <c r="I643" s="4">
        <v>2035</v>
      </c>
      <c r="J643" s="5">
        <f t="shared" si="159"/>
        <v>1029.8582995951417</v>
      </c>
      <c r="K643" s="6">
        <f t="shared" si="179"/>
        <v>101.99451508352031</v>
      </c>
    </row>
    <row r="644" spans="1:11" ht="15" customHeight="1">
      <c r="A644" s="11" t="s">
        <v>716</v>
      </c>
      <c r="B644" s="8" t="s">
        <v>717</v>
      </c>
      <c r="C644" s="12">
        <v>685</v>
      </c>
      <c r="D644" s="12">
        <v>359</v>
      </c>
      <c r="E644" s="12">
        <v>326</v>
      </c>
      <c r="F644" s="13">
        <f>E644/D644*1000</f>
        <v>908.0779944289693</v>
      </c>
      <c r="G644" s="12">
        <v>824</v>
      </c>
      <c r="H644" s="12">
        <v>413</v>
      </c>
      <c r="I644" s="12">
        <v>411</v>
      </c>
      <c r="J644" s="13">
        <f>I644/H644*1000</f>
        <v>995.1573849878935</v>
      </c>
      <c r="K644" s="14">
        <f t="shared" si="179"/>
        <v>83.13106796116504</v>
      </c>
    </row>
    <row r="645" spans="1:11" ht="15" customHeight="1">
      <c r="A645" s="11" t="s">
        <v>718</v>
      </c>
      <c r="B645" s="8" t="s">
        <v>188</v>
      </c>
      <c r="C645" s="12">
        <v>832</v>
      </c>
      <c r="D645" s="12">
        <v>436</v>
      </c>
      <c r="E645" s="12">
        <v>396</v>
      </c>
      <c r="F645" s="13">
        <f>E645/D645*1000</f>
        <v>908.256880733945</v>
      </c>
      <c r="G645" s="12">
        <v>790</v>
      </c>
      <c r="H645" s="12">
        <v>402</v>
      </c>
      <c r="I645" s="12">
        <v>388</v>
      </c>
      <c r="J645" s="13">
        <f>I645/H645*1000</f>
        <v>965.1741293532339</v>
      </c>
      <c r="K645" s="14">
        <f t="shared" si="179"/>
        <v>105.31645569620254</v>
      </c>
    </row>
    <row r="646" spans="1:11" ht="15" customHeight="1">
      <c r="A646" s="11" t="s">
        <v>719</v>
      </c>
      <c r="B646" s="21" t="s">
        <v>720</v>
      </c>
      <c r="C646" s="12">
        <v>2228</v>
      </c>
      <c r="D646" s="12">
        <v>1078</v>
      </c>
      <c r="E646" s="12">
        <v>1150</v>
      </c>
      <c r="F646" s="13">
        <f>E646/D646*1000</f>
        <v>1066.7903525046383</v>
      </c>
      <c r="G646" s="12">
        <v>2106</v>
      </c>
      <c r="H646" s="12">
        <v>1010</v>
      </c>
      <c r="I646" s="12">
        <v>1096</v>
      </c>
      <c r="J646" s="13">
        <f>I646/H646*1000</f>
        <v>1085.1485148514853</v>
      </c>
      <c r="K646" s="14">
        <f t="shared" si="179"/>
        <v>105.79297245963912</v>
      </c>
    </row>
    <row r="647" spans="1:11" ht="15" customHeight="1">
      <c r="A647" s="11" t="s">
        <v>721</v>
      </c>
      <c r="B647" s="8" t="s">
        <v>722</v>
      </c>
      <c r="C647" s="12">
        <v>346</v>
      </c>
      <c r="D647" s="12">
        <v>181</v>
      </c>
      <c r="E647" s="12">
        <v>165</v>
      </c>
      <c r="F647" s="13">
        <f>E647/D647*1000</f>
        <v>911.6022099447514</v>
      </c>
      <c r="G647" s="12">
        <v>291</v>
      </c>
      <c r="H647" s="12">
        <v>151</v>
      </c>
      <c r="I647" s="12">
        <v>140</v>
      </c>
      <c r="J647" s="13">
        <f>I647/H647*1000</f>
        <v>927.1523178807946</v>
      </c>
      <c r="K647" s="14">
        <f t="shared" si="179"/>
        <v>118.90034364261169</v>
      </c>
    </row>
    <row r="648" spans="1:11" ht="15" customHeight="1">
      <c r="A648" s="2" t="s">
        <v>723</v>
      </c>
      <c r="B648" s="3"/>
      <c r="C648" s="4">
        <v>8353</v>
      </c>
      <c r="D648" s="4">
        <v>4094</v>
      </c>
      <c r="E648" s="4">
        <v>4259</v>
      </c>
      <c r="F648" s="5">
        <f t="shared" si="158"/>
        <v>1040.3028822667318</v>
      </c>
      <c r="G648" s="4">
        <v>9421</v>
      </c>
      <c r="H648" s="4">
        <v>4704</v>
      </c>
      <c r="I648" s="4">
        <v>4717</v>
      </c>
      <c r="J648" s="5">
        <f t="shared" si="159"/>
        <v>1002.7636054421769</v>
      </c>
      <c r="K648" s="6">
        <f aca="true" t="shared" si="180" ref="K648:K654">C648/G648*100</f>
        <v>88.66362381912748</v>
      </c>
    </row>
    <row r="649" spans="1:11" ht="15" customHeight="1">
      <c r="A649" s="2" t="s">
        <v>11</v>
      </c>
      <c r="B649" s="3"/>
      <c r="C649" s="4">
        <v>4766</v>
      </c>
      <c r="D649" s="4">
        <v>2377</v>
      </c>
      <c r="E649" s="4">
        <v>2389</v>
      </c>
      <c r="F649" s="5">
        <f aca="true" t="shared" si="181" ref="F649:F669">E649/D649*1000</f>
        <v>1005.0483803113168</v>
      </c>
      <c r="G649" s="4">
        <v>5037</v>
      </c>
      <c r="H649" s="4">
        <v>2504</v>
      </c>
      <c r="I649" s="4">
        <v>2533</v>
      </c>
      <c r="J649" s="5">
        <f aca="true" t="shared" si="182" ref="J649:J669">I649/H649*1000</f>
        <v>1011.5814696485623</v>
      </c>
      <c r="K649" s="6">
        <f t="shared" si="180"/>
        <v>94.61981338098074</v>
      </c>
    </row>
    <row r="650" spans="1:11" ht="28.5" customHeight="1">
      <c r="A650" s="11" t="s">
        <v>724</v>
      </c>
      <c r="B650" s="8" t="s">
        <v>725</v>
      </c>
      <c r="C650" s="12">
        <v>7</v>
      </c>
      <c r="D650" s="12">
        <v>5</v>
      </c>
      <c r="E650" s="12">
        <v>2</v>
      </c>
      <c r="F650" s="13">
        <f t="shared" si="181"/>
        <v>400</v>
      </c>
      <c r="G650" s="12">
        <v>42</v>
      </c>
      <c r="H650" s="12">
        <v>24</v>
      </c>
      <c r="I650" s="12">
        <v>18</v>
      </c>
      <c r="J650" s="13">
        <f t="shared" si="182"/>
        <v>750</v>
      </c>
      <c r="K650" s="14">
        <f t="shared" si="180"/>
        <v>16.666666666666664</v>
      </c>
    </row>
    <row r="651" spans="1:11" ht="15" customHeight="1">
      <c r="A651" s="11" t="s">
        <v>726</v>
      </c>
      <c r="B651" s="8" t="s">
        <v>727</v>
      </c>
      <c r="C651" s="12">
        <v>581</v>
      </c>
      <c r="D651" s="12">
        <v>297</v>
      </c>
      <c r="E651" s="12">
        <v>284</v>
      </c>
      <c r="F651" s="13">
        <f t="shared" si="181"/>
        <v>956.2289562289562</v>
      </c>
      <c r="G651" s="12">
        <v>708</v>
      </c>
      <c r="H651" s="12">
        <v>350</v>
      </c>
      <c r="I651" s="12">
        <v>358</v>
      </c>
      <c r="J651" s="13">
        <f t="shared" si="182"/>
        <v>1022.8571428571429</v>
      </c>
      <c r="K651" s="14">
        <f t="shared" si="180"/>
        <v>82.06214689265536</v>
      </c>
    </row>
    <row r="652" spans="1:11" ht="15" customHeight="1">
      <c r="A652" s="11" t="s">
        <v>728</v>
      </c>
      <c r="B652" s="8" t="s">
        <v>729</v>
      </c>
      <c r="C652" s="12">
        <v>498</v>
      </c>
      <c r="D652" s="12">
        <v>227</v>
      </c>
      <c r="E652" s="12">
        <v>271</v>
      </c>
      <c r="F652" s="13">
        <f t="shared" si="181"/>
        <v>1193.8325991189427</v>
      </c>
      <c r="G652" s="12">
        <v>534</v>
      </c>
      <c r="H652" s="12">
        <v>245</v>
      </c>
      <c r="I652" s="12">
        <v>289</v>
      </c>
      <c r="J652" s="13">
        <f t="shared" si="182"/>
        <v>1179.5918367346937</v>
      </c>
      <c r="K652" s="14">
        <f t="shared" si="180"/>
        <v>93.25842696629213</v>
      </c>
    </row>
    <row r="653" spans="1:11" ht="15" customHeight="1">
      <c r="A653" s="11" t="s">
        <v>730</v>
      </c>
      <c r="B653" s="8"/>
      <c r="C653" s="12">
        <f>SUM(C654:C655)</f>
        <v>341</v>
      </c>
      <c r="D653" s="12">
        <f aca="true" t="shared" si="183" ref="D653:I653">SUM(D654:D655)</f>
        <v>189</v>
      </c>
      <c r="E653" s="12">
        <f t="shared" si="183"/>
        <v>152</v>
      </c>
      <c r="F653" s="13">
        <f t="shared" si="181"/>
        <v>804.2328042328041</v>
      </c>
      <c r="G653" s="12">
        <f t="shared" si="183"/>
        <v>352</v>
      </c>
      <c r="H653" s="12">
        <f t="shared" si="183"/>
        <v>188</v>
      </c>
      <c r="I653" s="12">
        <f t="shared" si="183"/>
        <v>164</v>
      </c>
      <c r="J653" s="13">
        <f t="shared" si="182"/>
        <v>872.3404255319149</v>
      </c>
      <c r="K653" s="14">
        <f t="shared" si="180"/>
        <v>96.875</v>
      </c>
    </row>
    <row r="654" spans="1:11" ht="15" customHeight="1">
      <c r="A654" s="11"/>
      <c r="B654" s="8" t="s">
        <v>492</v>
      </c>
      <c r="C654" s="9">
        <v>316</v>
      </c>
      <c r="D654" s="9">
        <v>171</v>
      </c>
      <c r="E654" s="9">
        <v>145</v>
      </c>
      <c r="F654" s="16">
        <f t="shared" si="181"/>
        <v>847.953216374269</v>
      </c>
      <c r="G654" s="9">
        <v>352</v>
      </c>
      <c r="H654" s="9">
        <v>188</v>
      </c>
      <c r="I654" s="9">
        <v>164</v>
      </c>
      <c r="J654" s="16">
        <f t="shared" si="182"/>
        <v>872.3404255319149</v>
      </c>
      <c r="K654" s="17">
        <f t="shared" si="180"/>
        <v>89.77272727272727</v>
      </c>
    </row>
    <row r="655" spans="1:11" ht="15" customHeight="1">
      <c r="A655" s="11"/>
      <c r="B655" s="8" t="s">
        <v>731</v>
      </c>
      <c r="C655" s="9">
        <v>25</v>
      </c>
      <c r="D655" s="9">
        <v>18</v>
      </c>
      <c r="E655" s="9">
        <v>7</v>
      </c>
      <c r="F655" s="16">
        <f t="shared" si="181"/>
        <v>388.8888888888889</v>
      </c>
      <c r="G655" s="9" t="s">
        <v>16</v>
      </c>
      <c r="H655" s="9" t="s">
        <v>16</v>
      </c>
      <c r="I655" s="9" t="s">
        <v>16</v>
      </c>
      <c r="J655" s="9" t="s">
        <v>16</v>
      </c>
      <c r="K655" s="10" t="s">
        <v>16</v>
      </c>
    </row>
    <row r="656" spans="1:11" ht="15" customHeight="1">
      <c r="A656" s="11" t="s">
        <v>732</v>
      </c>
      <c r="B656" s="8"/>
      <c r="C656" s="12">
        <f>SUM(C657:C658)</f>
        <v>654</v>
      </c>
      <c r="D656" s="12">
        <f aca="true" t="shared" si="184" ref="D656:I656">SUM(D657:D658)</f>
        <v>328</v>
      </c>
      <c r="E656" s="12">
        <f t="shared" si="184"/>
        <v>326</v>
      </c>
      <c r="F656" s="13">
        <f t="shared" si="181"/>
        <v>993.9024390243902</v>
      </c>
      <c r="G656" s="12">
        <f t="shared" si="184"/>
        <v>620</v>
      </c>
      <c r="H656" s="12">
        <f t="shared" si="184"/>
        <v>305</v>
      </c>
      <c r="I656" s="12">
        <f t="shared" si="184"/>
        <v>315</v>
      </c>
      <c r="J656" s="13">
        <f t="shared" si="182"/>
        <v>1032.7868852459017</v>
      </c>
      <c r="K656" s="14">
        <f>C656/G656*100</f>
        <v>105.48387096774195</v>
      </c>
    </row>
    <row r="657" spans="1:11" ht="15" customHeight="1">
      <c r="A657" s="11"/>
      <c r="B657" s="8" t="s">
        <v>733</v>
      </c>
      <c r="C657" s="9">
        <v>654</v>
      </c>
      <c r="D657" s="9">
        <v>328</v>
      </c>
      <c r="E657" s="9">
        <v>326</v>
      </c>
      <c r="F657" s="16">
        <f t="shared" si="181"/>
        <v>993.9024390243902</v>
      </c>
      <c r="G657" s="9">
        <v>619</v>
      </c>
      <c r="H657" s="9">
        <v>304</v>
      </c>
      <c r="I657" s="9">
        <v>315</v>
      </c>
      <c r="J657" s="16">
        <f t="shared" si="182"/>
        <v>1036.1842105263156</v>
      </c>
      <c r="K657" s="17">
        <f>C657/G657*100</f>
        <v>105.65428109854605</v>
      </c>
    </row>
    <row r="658" spans="1:11" ht="15" customHeight="1">
      <c r="A658" s="11"/>
      <c r="B658" s="8" t="s">
        <v>734</v>
      </c>
      <c r="C658" s="9">
        <v>0</v>
      </c>
      <c r="D658" s="9">
        <v>0</v>
      </c>
      <c r="E658" s="9">
        <v>0</v>
      </c>
      <c r="F658" s="9" t="s">
        <v>16</v>
      </c>
      <c r="G658" s="9">
        <v>1</v>
      </c>
      <c r="H658" s="9">
        <v>1</v>
      </c>
      <c r="I658" s="9" t="s">
        <v>16</v>
      </c>
      <c r="J658" s="9" t="s">
        <v>16</v>
      </c>
      <c r="K658" s="10" t="s">
        <v>16</v>
      </c>
    </row>
    <row r="659" spans="1:11" ht="15" customHeight="1">
      <c r="A659" s="11" t="s">
        <v>735</v>
      </c>
      <c r="B659" s="8" t="s">
        <v>736</v>
      </c>
      <c r="C659" s="12">
        <v>504</v>
      </c>
      <c r="D659" s="12">
        <v>240</v>
      </c>
      <c r="E659" s="12">
        <v>264</v>
      </c>
      <c r="F659" s="13">
        <f t="shared" si="181"/>
        <v>1100</v>
      </c>
      <c r="G659" s="12">
        <v>478</v>
      </c>
      <c r="H659" s="12">
        <v>246</v>
      </c>
      <c r="I659" s="12">
        <v>232</v>
      </c>
      <c r="J659" s="13">
        <f t="shared" si="182"/>
        <v>943.089430894309</v>
      </c>
      <c r="K659" s="14">
        <f aca="true" t="shared" si="185" ref="K659:K665">C659/G659*100</f>
        <v>105.43933054393307</v>
      </c>
    </row>
    <row r="660" spans="1:11" ht="15" customHeight="1">
      <c r="A660" s="11" t="s">
        <v>737</v>
      </c>
      <c r="B660" s="8" t="s">
        <v>738</v>
      </c>
      <c r="C660" s="12">
        <v>648</v>
      </c>
      <c r="D660" s="12">
        <v>330</v>
      </c>
      <c r="E660" s="12">
        <v>318</v>
      </c>
      <c r="F660" s="13">
        <f t="shared" si="181"/>
        <v>963.6363636363636</v>
      </c>
      <c r="G660" s="12">
        <v>713</v>
      </c>
      <c r="H660" s="12">
        <v>356</v>
      </c>
      <c r="I660" s="12">
        <v>357</v>
      </c>
      <c r="J660" s="13">
        <f t="shared" si="182"/>
        <v>1002.808988764045</v>
      </c>
      <c r="K660" s="14">
        <f t="shared" si="185"/>
        <v>90.8835904628331</v>
      </c>
    </row>
    <row r="661" spans="1:11" ht="15" customHeight="1">
      <c r="A661" s="11" t="s">
        <v>739</v>
      </c>
      <c r="B661" s="8"/>
      <c r="C661" s="12">
        <f>SUM(C662:C663)</f>
        <v>672</v>
      </c>
      <c r="D661" s="12">
        <f aca="true" t="shared" si="186" ref="D661:I661">SUM(D662:D663)</f>
        <v>345</v>
      </c>
      <c r="E661" s="12">
        <f t="shared" si="186"/>
        <v>327</v>
      </c>
      <c r="F661" s="16">
        <f t="shared" si="181"/>
        <v>947.8260869565217</v>
      </c>
      <c r="G661" s="12">
        <f t="shared" si="186"/>
        <v>610</v>
      </c>
      <c r="H661" s="12">
        <f t="shared" si="186"/>
        <v>306</v>
      </c>
      <c r="I661" s="12">
        <f t="shared" si="186"/>
        <v>304</v>
      </c>
      <c r="J661" s="16">
        <f t="shared" si="182"/>
        <v>993.4640522875817</v>
      </c>
      <c r="K661" s="17">
        <f t="shared" si="185"/>
        <v>110.16393442622952</v>
      </c>
    </row>
    <row r="662" spans="1:11" ht="15" customHeight="1">
      <c r="A662" s="11"/>
      <c r="B662" s="8" t="s">
        <v>740</v>
      </c>
      <c r="C662" s="9">
        <v>615</v>
      </c>
      <c r="D662" s="9">
        <v>314</v>
      </c>
      <c r="E662" s="9">
        <v>301</v>
      </c>
      <c r="F662" s="16">
        <f t="shared" si="181"/>
        <v>958.5987261146497</v>
      </c>
      <c r="G662" s="9">
        <v>527</v>
      </c>
      <c r="H662" s="9">
        <v>264</v>
      </c>
      <c r="I662" s="9">
        <v>263</v>
      </c>
      <c r="J662" s="16">
        <f t="shared" si="182"/>
        <v>996.2121212121212</v>
      </c>
      <c r="K662" s="17">
        <f t="shared" si="185"/>
        <v>116.69829222011386</v>
      </c>
    </row>
    <row r="663" spans="1:11" ht="15" customHeight="1">
      <c r="A663" s="11"/>
      <c r="B663" s="8" t="s">
        <v>741</v>
      </c>
      <c r="C663" s="9">
        <v>57</v>
      </c>
      <c r="D663" s="9">
        <v>31</v>
      </c>
      <c r="E663" s="9">
        <v>26</v>
      </c>
      <c r="F663" s="16">
        <f t="shared" si="181"/>
        <v>838.7096774193549</v>
      </c>
      <c r="G663" s="9">
        <v>83</v>
      </c>
      <c r="H663" s="9">
        <v>42</v>
      </c>
      <c r="I663" s="9">
        <v>41</v>
      </c>
      <c r="J663" s="16">
        <f t="shared" si="182"/>
        <v>976.1904761904761</v>
      </c>
      <c r="K663" s="17">
        <f t="shared" si="185"/>
        <v>68.67469879518072</v>
      </c>
    </row>
    <row r="664" spans="1:11" ht="15" customHeight="1">
      <c r="A664" s="11"/>
      <c r="B664" s="8"/>
      <c r="C664" s="12">
        <f>SUM(C665:C666)</f>
        <v>551</v>
      </c>
      <c r="D664" s="12">
        <f aca="true" t="shared" si="187" ref="D664:I664">SUM(D665:D666)</f>
        <v>271</v>
      </c>
      <c r="E664" s="12">
        <f t="shared" si="187"/>
        <v>280</v>
      </c>
      <c r="F664" s="13">
        <f t="shared" si="181"/>
        <v>1033.210332103321</v>
      </c>
      <c r="G664" s="12">
        <f t="shared" si="187"/>
        <v>638</v>
      </c>
      <c r="H664" s="12">
        <f t="shared" si="187"/>
        <v>321</v>
      </c>
      <c r="I664" s="12">
        <f t="shared" si="187"/>
        <v>317</v>
      </c>
      <c r="J664" s="13">
        <f t="shared" si="182"/>
        <v>987.5389408099688</v>
      </c>
      <c r="K664" s="14">
        <f t="shared" si="185"/>
        <v>86.36363636363636</v>
      </c>
    </row>
    <row r="665" spans="1:11" ht="15" customHeight="1">
      <c r="A665" s="11" t="s">
        <v>742</v>
      </c>
      <c r="B665" s="8" t="s">
        <v>743</v>
      </c>
      <c r="C665" s="9">
        <v>551</v>
      </c>
      <c r="D665" s="9">
        <v>271</v>
      </c>
      <c r="E665" s="9">
        <v>280</v>
      </c>
      <c r="F665" s="16">
        <f t="shared" si="181"/>
        <v>1033.210332103321</v>
      </c>
      <c r="G665" s="9">
        <v>632</v>
      </c>
      <c r="H665" s="9">
        <v>317</v>
      </c>
      <c r="I665" s="9">
        <v>315</v>
      </c>
      <c r="J665" s="16">
        <f t="shared" si="182"/>
        <v>993.6908517350158</v>
      </c>
      <c r="K665" s="17">
        <f t="shared" si="185"/>
        <v>87.18354430379746</v>
      </c>
    </row>
    <row r="666" spans="1:11" ht="15" customHeight="1">
      <c r="A666" s="11"/>
      <c r="B666" s="8" t="s">
        <v>744</v>
      </c>
      <c r="C666" s="9">
        <v>0</v>
      </c>
      <c r="D666" s="9">
        <v>0</v>
      </c>
      <c r="E666" s="9">
        <v>0</v>
      </c>
      <c r="F666" s="9" t="s">
        <v>16</v>
      </c>
      <c r="G666" s="9">
        <v>6</v>
      </c>
      <c r="H666" s="9">
        <v>4</v>
      </c>
      <c r="I666" s="9">
        <v>2</v>
      </c>
      <c r="J666" s="16">
        <f t="shared" si="182"/>
        <v>500</v>
      </c>
      <c r="K666" s="10" t="s">
        <v>16</v>
      </c>
    </row>
    <row r="667" spans="1:11" ht="15" customHeight="1">
      <c r="A667" s="11" t="s">
        <v>745</v>
      </c>
      <c r="B667" s="8" t="s">
        <v>746</v>
      </c>
      <c r="C667" s="12">
        <v>310</v>
      </c>
      <c r="D667" s="12">
        <v>145</v>
      </c>
      <c r="E667" s="12">
        <v>165</v>
      </c>
      <c r="F667" s="13">
        <f t="shared" si="181"/>
        <v>1137.9310344827586</v>
      </c>
      <c r="G667" s="12">
        <v>342</v>
      </c>
      <c r="H667" s="12">
        <v>163</v>
      </c>
      <c r="I667" s="12">
        <v>179</v>
      </c>
      <c r="J667" s="13">
        <f t="shared" si="182"/>
        <v>1098.159509202454</v>
      </c>
      <c r="K667" s="14">
        <f aca="true" t="shared" si="188" ref="K667:K672">C667/G667*100</f>
        <v>90.64327485380117</v>
      </c>
    </row>
    <row r="668" spans="1:11" ht="15" customHeight="1">
      <c r="A668" s="2" t="s">
        <v>747</v>
      </c>
      <c r="B668" s="3"/>
      <c r="C668" s="4">
        <v>25485</v>
      </c>
      <c r="D668" s="4">
        <v>12448</v>
      </c>
      <c r="E668" s="4">
        <v>13037</v>
      </c>
      <c r="F668" s="5">
        <f t="shared" si="181"/>
        <v>1047.3168380462726</v>
      </c>
      <c r="G668" s="4">
        <v>25925</v>
      </c>
      <c r="H668" s="4">
        <v>12857</v>
      </c>
      <c r="I668" s="4">
        <v>13068</v>
      </c>
      <c r="J668" s="5">
        <f t="shared" si="182"/>
        <v>1016.4112934588163</v>
      </c>
      <c r="K668" s="6">
        <f t="shared" si="188"/>
        <v>98.30279652844744</v>
      </c>
    </row>
    <row r="669" spans="1:11" ht="15" customHeight="1">
      <c r="A669" s="2" t="s">
        <v>11</v>
      </c>
      <c r="B669" s="3"/>
      <c r="C669" s="4">
        <v>25485</v>
      </c>
      <c r="D669" s="4">
        <v>12448</v>
      </c>
      <c r="E669" s="4">
        <v>13037</v>
      </c>
      <c r="F669" s="5">
        <f t="shared" si="181"/>
        <v>1047.3168380462726</v>
      </c>
      <c r="G669" s="4">
        <v>25925</v>
      </c>
      <c r="H669" s="4">
        <v>12857</v>
      </c>
      <c r="I669" s="4">
        <v>13068</v>
      </c>
      <c r="J669" s="5">
        <f t="shared" si="182"/>
        <v>1016.4112934588163</v>
      </c>
      <c r="K669" s="6">
        <f t="shared" si="188"/>
        <v>98.30279652844744</v>
      </c>
    </row>
    <row r="670" spans="1:11" ht="15" customHeight="1">
      <c r="A670" s="11" t="s">
        <v>748</v>
      </c>
      <c r="B670" s="8" t="s">
        <v>749</v>
      </c>
      <c r="C670" s="12">
        <v>472</v>
      </c>
      <c r="D670" s="12">
        <v>249</v>
      </c>
      <c r="E670" s="12">
        <v>223</v>
      </c>
      <c r="F670" s="13">
        <f>E670/D670*1000</f>
        <v>895.5823293172691</v>
      </c>
      <c r="G670" s="12">
        <v>489</v>
      </c>
      <c r="H670" s="12">
        <v>236</v>
      </c>
      <c r="I670" s="12">
        <v>253</v>
      </c>
      <c r="J670" s="13">
        <f>I670/H670*1000</f>
        <v>1072.0338983050847</v>
      </c>
      <c r="K670" s="14">
        <f t="shared" si="188"/>
        <v>96.52351738241309</v>
      </c>
    </row>
    <row r="671" spans="1:11" ht="15" customHeight="1">
      <c r="A671" s="11" t="s">
        <v>217</v>
      </c>
      <c r="B671" s="8"/>
      <c r="C671" s="12">
        <f>SUM(C672:C673)</f>
        <v>800</v>
      </c>
      <c r="D671" s="12">
        <f aca="true" t="shared" si="189" ref="D671:I671">SUM(D672:D673)</f>
        <v>397</v>
      </c>
      <c r="E671" s="12">
        <f t="shared" si="189"/>
        <v>403</v>
      </c>
      <c r="F671" s="16">
        <f>E671/D671*1000</f>
        <v>1015.1133501259446</v>
      </c>
      <c r="G671" s="12">
        <f t="shared" si="189"/>
        <v>849</v>
      </c>
      <c r="H671" s="12">
        <f t="shared" si="189"/>
        <v>414</v>
      </c>
      <c r="I671" s="12">
        <f t="shared" si="189"/>
        <v>435</v>
      </c>
      <c r="J671" s="16">
        <f>I671/H671*1000</f>
        <v>1050.7246376811595</v>
      </c>
      <c r="K671" s="17">
        <f t="shared" si="188"/>
        <v>94.22850412249706</v>
      </c>
    </row>
    <row r="672" spans="1:11" ht="15" customHeight="1">
      <c r="A672" s="15"/>
      <c r="B672" s="8" t="s">
        <v>218</v>
      </c>
      <c r="C672" s="9">
        <v>800</v>
      </c>
      <c r="D672" s="9">
        <v>397</v>
      </c>
      <c r="E672" s="9">
        <v>403</v>
      </c>
      <c r="F672" s="16">
        <f>E672/D672*1000</f>
        <v>1015.1133501259446</v>
      </c>
      <c r="G672" s="9">
        <v>847</v>
      </c>
      <c r="H672" s="9">
        <v>414</v>
      </c>
      <c r="I672" s="9">
        <v>433</v>
      </c>
      <c r="J672" s="16">
        <f>I672/H672*1000</f>
        <v>1045.8937198067633</v>
      </c>
      <c r="K672" s="17">
        <f t="shared" si="188"/>
        <v>94.45100354191264</v>
      </c>
    </row>
    <row r="673" spans="1:11" ht="15" customHeight="1">
      <c r="A673" s="7"/>
      <c r="B673" s="8" t="s">
        <v>750</v>
      </c>
      <c r="C673" s="9" t="s">
        <v>16</v>
      </c>
      <c r="D673" s="9" t="s">
        <v>16</v>
      </c>
      <c r="E673" s="9" t="s">
        <v>16</v>
      </c>
      <c r="F673" s="9" t="s">
        <v>16</v>
      </c>
      <c r="G673" s="9">
        <v>2</v>
      </c>
      <c r="H673" s="9" t="s">
        <v>16</v>
      </c>
      <c r="I673" s="9">
        <v>2</v>
      </c>
      <c r="J673" s="9" t="s">
        <v>16</v>
      </c>
      <c r="K673" s="10" t="s">
        <v>16</v>
      </c>
    </row>
    <row r="674" spans="1:11" ht="15" customHeight="1">
      <c r="A674" s="11" t="s">
        <v>579</v>
      </c>
      <c r="B674" s="8"/>
      <c r="C674" s="12">
        <f>SUM(C675:C676)</f>
        <v>1002</v>
      </c>
      <c r="D674" s="12">
        <f aca="true" t="shared" si="190" ref="D674:I674">SUM(D675:D676)</f>
        <v>519</v>
      </c>
      <c r="E674" s="12">
        <f t="shared" si="190"/>
        <v>483</v>
      </c>
      <c r="F674" s="13">
        <f>E674/D674*1000</f>
        <v>930.635838150289</v>
      </c>
      <c r="G674" s="12">
        <f t="shared" si="190"/>
        <v>1159</v>
      </c>
      <c r="H674" s="12">
        <f t="shared" si="190"/>
        <v>593</v>
      </c>
      <c r="I674" s="12">
        <f t="shared" si="190"/>
        <v>566</v>
      </c>
      <c r="J674" s="13">
        <f aca="true" t="shared" si="191" ref="J674:J683">I674/H674*1000</f>
        <v>954.468802698145</v>
      </c>
      <c r="K674" s="14">
        <f>C674/G674*100</f>
        <v>86.45383951682484</v>
      </c>
    </row>
    <row r="675" spans="1:11" ht="15" customHeight="1">
      <c r="A675" s="15"/>
      <c r="B675" s="8" t="s">
        <v>751</v>
      </c>
      <c r="C675" s="9">
        <v>1002</v>
      </c>
      <c r="D675" s="9">
        <v>519</v>
      </c>
      <c r="E675" s="9">
        <v>483</v>
      </c>
      <c r="F675" s="16">
        <f>E675/D675*1000</f>
        <v>930.635838150289</v>
      </c>
      <c r="G675" s="9">
        <v>1145</v>
      </c>
      <c r="H675" s="9">
        <v>583</v>
      </c>
      <c r="I675" s="9">
        <v>562</v>
      </c>
      <c r="J675" s="16">
        <f t="shared" si="191"/>
        <v>963.9794168096055</v>
      </c>
      <c r="K675" s="17">
        <f>C675/G675*100</f>
        <v>87.51091703056768</v>
      </c>
    </row>
    <row r="676" spans="1:11" ht="15" customHeight="1">
      <c r="A676" s="7"/>
      <c r="B676" s="8" t="s">
        <v>752</v>
      </c>
      <c r="C676" s="9" t="s">
        <v>16</v>
      </c>
      <c r="D676" s="9" t="s">
        <v>16</v>
      </c>
      <c r="E676" s="9" t="s">
        <v>16</v>
      </c>
      <c r="F676" s="9" t="s">
        <v>16</v>
      </c>
      <c r="G676" s="9">
        <v>14</v>
      </c>
      <c r="H676" s="9">
        <v>10</v>
      </c>
      <c r="I676" s="9">
        <v>4</v>
      </c>
      <c r="J676" s="16">
        <f t="shared" si="191"/>
        <v>400</v>
      </c>
      <c r="K676" s="10" t="s">
        <v>16</v>
      </c>
    </row>
    <row r="677" spans="1:11" ht="15" customHeight="1">
      <c r="A677" s="11" t="s">
        <v>753</v>
      </c>
      <c r="B677" s="8"/>
      <c r="C677" s="12">
        <f>SUM(C678:C681)</f>
        <v>823</v>
      </c>
      <c r="D677" s="12">
        <f aca="true" t="shared" si="192" ref="D677:I677">SUM(D678:D681)</f>
        <v>384</v>
      </c>
      <c r="E677" s="12">
        <f t="shared" si="192"/>
        <v>439</v>
      </c>
      <c r="F677" s="13">
        <f>E677/D677*1000</f>
        <v>1143.2291666666667</v>
      </c>
      <c r="G677" s="12">
        <f t="shared" si="192"/>
        <v>900</v>
      </c>
      <c r="H677" s="12">
        <f t="shared" si="192"/>
        <v>432</v>
      </c>
      <c r="I677" s="12">
        <f t="shared" si="192"/>
        <v>468</v>
      </c>
      <c r="J677" s="13">
        <f t="shared" si="191"/>
        <v>1083.3333333333333</v>
      </c>
      <c r="K677" s="14">
        <f>C677/G677*100</f>
        <v>91.44444444444444</v>
      </c>
    </row>
    <row r="678" spans="1:11" ht="15" customHeight="1">
      <c r="A678" s="15"/>
      <c r="B678" s="8" t="s">
        <v>754</v>
      </c>
      <c r="C678" s="9">
        <v>819</v>
      </c>
      <c r="D678" s="9">
        <v>381</v>
      </c>
      <c r="E678" s="9">
        <v>438</v>
      </c>
      <c r="F678" s="16">
        <f>E678/D678*1000</f>
        <v>1149.6062992125983</v>
      </c>
      <c r="G678" s="9">
        <v>855</v>
      </c>
      <c r="H678" s="9">
        <v>405</v>
      </c>
      <c r="I678" s="9">
        <v>450</v>
      </c>
      <c r="J678" s="16">
        <f t="shared" si="191"/>
        <v>1111.111111111111</v>
      </c>
      <c r="K678" s="17">
        <f>C678/G678*100</f>
        <v>95.78947368421052</v>
      </c>
    </row>
    <row r="679" spans="1:11" ht="15" customHeight="1">
      <c r="A679" s="7"/>
      <c r="B679" s="8" t="s">
        <v>755</v>
      </c>
      <c r="C679" s="9" t="s">
        <v>16</v>
      </c>
      <c r="D679" s="9" t="s">
        <v>16</v>
      </c>
      <c r="E679" s="9" t="s">
        <v>16</v>
      </c>
      <c r="F679" s="9" t="s">
        <v>16</v>
      </c>
      <c r="G679" s="9">
        <v>13</v>
      </c>
      <c r="H679" s="9">
        <v>9</v>
      </c>
      <c r="I679" s="9">
        <v>4</v>
      </c>
      <c r="J679" s="16">
        <f t="shared" si="191"/>
        <v>444.4444444444444</v>
      </c>
      <c r="K679" s="10" t="s">
        <v>16</v>
      </c>
    </row>
    <row r="680" spans="1:11" ht="15" customHeight="1">
      <c r="A680" s="7"/>
      <c r="B680" s="8" t="s">
        <v>756</v>
      </c>
      <c r="C680" s="9" t="s">
        <v>16</v>
      </c>
      <c r="D680" s="9" t="s">
        <v>16</v>
      </c>
      <c r="E680" s="9" t="s">
        <v>16</v>
      </c>
      <c r="F680" s="9" t="s">
        <v>16</v>
      </c>
      <c r="G680" s="9">
        <v>4</v>
      </c>
      <c r="H680" s="9">
        <v>3</v>
      </c>
      <c r="I680" s="9">
        <v>1</v>
      </c>
      <c r="J680" s="16">
        <f t="shared" si="191"/>
        <v>333.3333333333333</v>
      </c>
      <c r="K680" s="10" t="s">
        <v>16</v>
      </c>
    </row>
    <row r="681" spans="1:11" ht="15" customHeight="1">
      <c r="A681" s="7"/>
      <c r="B681" s="8" t="s">
        <v>757</v>
      </c>
      <c r="C681" s="9">
        <v>4</v>
      </c>
      <c r="D681" s="9">
        <v>3</v>
      </c>
      <c r="E681" s="9">
        <v>1</v>
      </c>
      <c r="F681" s="16">
        <f>E681/D681*1000</f>
        <v>333.3333333333333</v>
      </c>
      <c r="G681" s="9">
        <v>28</v>
      </c>
      <c r="H681" s="9">
        <v>15</v>
      </c>
      <c r="I681" s="9">
        <v>13</v>
      </c>
      <c r="J681" s="16">
        <f t="shared" si="191"/>
        <v>866.6666666666667</v>
      </c>
      <c r="K681" s="17">
        <f>C681/G681*100</f>
        <v>14.285714285714285</v>
      </c>
    </row>
    <row r="682" spans="1:11" ht="15" customHeight="1">
      <c r="A682" s="11" t="s">
        <v>583</v>
      </c>
      <c r="B682" s="8"/>
      <c r="C682" s="12">
        <f>SUM(C683:C684)</f>
        <v>586</v>
      </c>
      <c r="D682" s="12">
        <f aca="true" t="shared" si="193" ref="D682:I682">SUM(D683:D684)</f>
        <v>283</v>
      </c>
      <c r="E682" s="12">
        <f t="shared" si="193"/>
        <v>303</v>
      </c>
      <c r="F682" s="13">
        <f>E682/D682*1000</f>
        <v>1070.6713780918728</v>
      </c>
      <c r="G682" s="12">
        <f t="shared" si="193"/>
        <v>584</v>
      </c>
      <c r="H682" s="12">
        <f t="shared" si="193"/>
        <v>292</v>
      </c>
      <c r="I682" s="12">
        <f t="shared" si="193"/>
        <v>292</v>
      </c>
      <c r="J682" s="13">
        <f t="shared" si="191"/>
        <v>1000</v>
      </c>
      <c r="K682" s="14">
        <f>C682/G682*100</f>
        <v>100.34246575342465</v>
      </c>
    </row>
    <row r="683" spans="1:11" ht="15" customHeight="1">
      <c r="A683" s="15"/>
      <c r="B683" s="8" t="s">
        <v>758</v>
      </c>
      <c r="C683" s="9">
        <v>586</v>
      </c>
      <c r="D683" s="9">
        <v>283</v>
      </c>
      <c r="E683" s="9">
        <v>303</v>
      </c>
      <c r="F683" s="16">
        <f>E683/D683*1000</f>
        <v>1070.6713780918728</v>
      </c>
      <c r="G683" s="9">
        <v>579</v>
      </c>
      <c r="H683" s="9">
        <v>287</v>
      </c>
      <c r="I683" s="9">
        <v>292</v>
      </c>
      <c r="J683" s="16">
        <f t="shared" si="191"/>
        <v>1017.4216027874565</v>
      </c>
      <c r="K683" s="17">
        <f>C683/G683*100</f>
        <v>101.20898100172711</v>
      </c>
    </row>
    <row r="684" spans="1:11" ht="15" customHeight="1">
      <c r="A684" s="7"/>
      <c r="B684" s="8" t="s">
        <v>759</v>
      </c>
      <c r="C684" s="9" t="s">
        <v>16</v>
      </c>
      <c r="D684" s="9" t="s">
        <v>16</v>
      </c>
      <c r="E684" s="9" t="s">
        <v>16</v>
      </c>
      <c r="F684" s="9" t="s">
        <v>16</v>
      </c>
      <c r="G684" s="9">
        <v>5</v>
      </c>
      <c r="H684" s="9">
        <v>5</v>
      </c>
      <c r="I684" s="9" t="s">
        <v>16</v>
      </c>
      <c r="J684" s="9" t="s">
        <v>16</v>
      </c>
      <c r="K684" s="10" t="s">
        <v>16</v>
      </c>
    </row>
    <row r="685" spans="1:11" ht="15" customHeight="1">
      <c r="A685" s="11" t="s">
        <v>760</v>
      </c>
      <c r="B685" s="8" t="s">
        <v>761</v>
      </c>
      <c r="C685" s="12">
        <v>245</v>
      </c>
      <c r="D685" s="12">
        <v>121</v>
      </c>
      <c r="E685" s="12">
        <v>124</v>
      </c>
      <c r="F685" s="13">
        <f aca="true" t="shared" si="194" ref="F685:F694">E685/D685*1000</f>
        <v>1024.793388429752</v>
      </c>
      <c r="G685" s="12">
        <v>170</v>
      </c>
      <c r="H685" s="12">
        <v>81</v>
      </c>
      <c r="I685" s="12">
        <v>89</v>
      </c>
      <c r="J685" s="13">
        <f>I685/H685*1000</f>
        <v>1098.7654320987654</v>
      </c>
      <c r="K685" s="14">
        <f aca="true" t="shared" si="195" ref="K685:K694">C685/G685*100</f>
        <v>144.11764705882354</v>
      </c>
    </row>
    <row r="686" spans="1:11" ht="15" customHeight="1">
      <c r="A686" s="11" t="s">
        <v>762</v>
      </c>
      <c r="B686" s="8"/>
      <c r="C686" s="12">
        <f>SUM(C688:C690)</f>
        <v>893</v>
      </c>
      <c r="D686" s="12">
        <f aca="true" t="shared" si="196" ref="D686:I686">SUM(D688:D690)</f>
        <v>437</v>
      </c>
      <c r="E686" s="12">
        <f t="shared" si="196"/>
        <v>456</v>
      </c>
      <c r="F686" s="16">
        <f t="shared" si="194"/>
        <v>1043.4782608695652</v>
      </c>
      <c r="G686" s="12">
        <f t="shared" si="196"/>
        <v>1266</v>
      </c>
      <c r="H686" s="12">
        <f t="shared" si="196"/>
        <v>658</v>
      </c>
      <c r="I686" s="12">
        <f t="shared" si="196"/>
        <v>608</v>
      </c>
      <c r="J686" s="16">
        <f>I686/H686*1000</f>
        <v>924.0121580547112</v>
      </c>
      <c r="K686" s="14">
        <f t="shared" si="195"/>
        <v>70.53712480252766</v>
      </c>
    </row>
    <row r="687" spans="1:11" ht="15" customHeight="1">
      <c r="A687" s="11"/>
      <c r="B687" s="8"/>
      <c r="C687" s="12"/>
      <c r="D687" s="12"/>
      <c r="E687" s="12"/>
      <c r="F687" s="16"/>
      <c r="G687" s="12"/>
      <c r="H687" s="12"/>
      <c r="I687" s="12"/>
      <c r="J687" s="16"/>
      <c r="K687" s="14"/>
    </row>
    <row r="688" spans="1:11" ht="15" customHeight="1">
      <c r="A688" s="7"/>
      <c r="B688" s="8" t="s">
        <v>763</v>
      </c>
      <c r="C688" s="9">
        <v>483</v>
      </c>
      <c r="D688" s="9">
        <v>231</v>
      </c>
      <c r="E688" s="9">
        <v>252</v>
      </c>
      <c r="F688" s="16">
        <f t="shared" si="194"/>
        <v>1090.9090909090908</v>
      </c>
      <c r="G688" s="9">
        <v>466</v>
      </c>
      <c r="H688" s="9">
        <v>227</v>
      </c>
      <c r="I688" s="9">
        <v>239</v>
      </c>
      <c r="J688" s="16">
        <f>I688/H688*1000</f>
        <v>1052.863436123348</v>
      </c>
      <c r="K688" s="17">
        <f t="shared" si="195"/>
        <v>103.64806866952789</v>
      </c>
    </row>
    <row r="689" spans="1:11" ht="15" customHeight="1">
      <c r="A689" s="7"/>
      <c r="B689" s="8" t="s">
        <v>764</v>
      </c>
      <c r="C689" s="9">
        <v>406</v>
      </c>
      <c r="D689" s="9">
        <v>204</v>
      </c>
      <c r="E689" s="9">
        <v>202</v>
      </c>
      <c r="F689" s="16">
        <f>E689/D689*1000</f>
        <v>990.1960784313726</v>
      </c>
      <c r="G689" s="9">
        <v>797</v>
      </c>
      <c r="H689" s="9">
        <v>428</v>
      </c>
      <c r="I689" s="9">
        <v>369</v>
      </c>
      <c r="J689" s="16">
        <f>I689/H689*1000</f>
        <v>862.1495327102804</v>
      </c>
      <c r="K689" s="17">
        <f>C689/G689*100</f>
        <v>50.94102885821832</v>
      </c>
    </row>
    <row r="690" spans="1:11" ht="15" customHeight="1">
      <c r="A690" s="7"/>
      <c r="B690" s="8" t="s">
        <v>765</v>
      </c>
      <c r="C690" s="9">
        <v>4</v>
      </c>
      <c r="D690" s="9">
        <v>2</v>
      </c>
      <c r="E690" s="9">
        <v>2</v>
      </c>
      <c r="F690" s="16">
        <f>E690/D690*1000</f>
        <v>1000</v>
      </c>
      <c r="G690" s="9">
        <v>3</v>
      </c>
      <c r="H690" s="9">
        <v>3</v>
      </c>
      <c r="I690" s="9" t="s">
        <v>16</v>
      </c>
      <c r="J690" s="9" t="s">
        <v>16</v>
      </c>
      <c r="K690" s="17">
        <f t="shared" si="195"/>
        <v>133.33333333333331</v>
      </c>
    </row>
    <row r="691" spans="1:11" ht="15" customHeight="1">
      <c r="A691" s="11" t="s">
        <v>766</v>
      </c>
      <c r="B691" s="8" t="s">
        <v>767</v>
      </c>
      <c r="C691" s="12">
        <v>1098</v>
      </c>
      <c r="D691" s="12">
        <v>566</v>
      </c>
      <c r="E691" s="12">
        <v>532</v>
      </c>
      <c r="F691" s="13">
        <f t="shared" si="194"/>
        <v>939.9293286219081</v>
      </c>
      <c r="G691" s="12">
        <v>1046</v>
      </c>
      <c r="H691" s="12">
        <v>522</v>
      </c>
      <c r="I691" s="12">
        <v>524</v>
      </c>
      <c r="J691" s="13">
        <f aca="true" t="shared" si="197" ref="J691:J699">I691/H691*1000</f>
        <v>1003.8314176245211</v>
      </c>
      <c r="K691" s="14">
        <f t="shared" si="195"/>
        <v>104.97131931166348</v>
      </c>
    </row>
    <row r="692" spans="1:11" ht="15" customHeight="1">
      <c r="A692" s="11" t="s">
        <v>768</v>
      </c>
      <c r="B692" s="8" t="s">
        <v>769</v>
      </c>
      <c r="C692" s="12">
        <v>706</v>
      </c>
      <c r="D692" s="12">
        <v>364</v>
      </c>
      <c r="E692" s="12">
        <v>342</v>
      </c>
      <c r="F692" s="13">
        <f t="shared" si="194"/>
        <v>939.5604395604396</v>
      </c>
      <c r="G692" s="12">
        <v>659</v>
      </c>
      <c r="H692" s="12">
        <v>334</v>
      </c>
      <c r="I692" s="12">
        <v>325</v>
      </c>
      <c r="J692" s="13">
        <f t="shared" si="197"/>
        <v>973.0538922155688</v>
      </c>
      <c r="K692" s="14">
        <f t="shared" si="195"/>
        <v>107.13201820940819</v>
      </c>
    </row>
    <row r="693" spans="1:11" ht="15" customHeight="1">
      <c r="A693" s="11" t="s">
        <v>770</v>
      </c>
      <c r="B693" s="8"/>
      <c r="C693" s="12">
        <f>SUM(C694:C695)</f>
        <v>952</v>
      </c>
      <c r="D693" s="12">
        <f>SUM(D694:D695)</f>
        <v>477</v>
      </c>
      <c r="E693" s="12">
        <f>SUM(E694:E695)</f>
        <v>475</v>
      </c>
      <c r="F693" s="16">
        <f t="shared" si="194"/>
        <v>995.8071278825996</v>
      </c>
      <c r="G693" s="12">
        <f>SUM(G694:G695)</f>
        <v>875</v>
      </c>
      <c r="H693" s="12">
        <f>SUM(H694:H695)</f>
        <v>433</v>
      </c>
      <c r="I693" s="12">
        <f>SUM(I694:I695)</f>
        <v>442</v>
      </c>
      <c r="J693" s="16">
        <f t="shared" si="197"/>
        <v>1020.7852193995382</v>
      </c>
      <c r="K693" s="17">
        <f t="shared" si="195"/>
        <v>108.80000000000001</v>
      </c>
    </row>
    <row r="694" spans="1:11" ht="15" customHeight="1">
      <c r="A694" s="7"/>
      <c r="B694" s="8" t="s">
        <v>74</v>
      </c>
      <c r="C694" s="9">
        <v>939</v>
      </c>
      <c r="D694" s="9">
        <v>470</v>
      </c>
      <c r="E694" s="9">
        <v>469</v>
      </c>
      <c r="F694" s="16">
        <f t="shared" si="194"/>
        <v>997.872340425532</v>
      </c>
      <c r="G694" s="9">
        <v>866</v>
      </c>
      <c r="H694" s="9">
        <v>428</v>
      </c>
      <c r="I694" s="9">
        <v>438</v>
      </c>
      <c r="J694" s="16">
        <f t="shared" si="197"/>
        <v>1023.3644859813085</v>
      </c>
      <c r="K694" s="17">
        <f t="shared" si="195"/>
        <v>108.4295612009238</v>
      </c>
    </row>
    <row r="695" spans="1:11" ht="15" customHeight="1">
      <c r="A695" s="7"/>
      <c r="B695" s="8" t="s">
        <v>441</v>
      </c>
      <c r="C695" s="9">
        <v>13</v>
      </c>
      <c r="D695" s="9">
        <v>7</v>
      </c>
      <c r="E695" s="9">
        <v>6</v>
      </c>
      <c r="F695" s="16">
        <f>E695/D695*1000</f>
        <v>857.1428571428571</v>
      </c>
      <c r="G695" s="9">
        <v>9</v>
      </c>
      <c r="H695" s="9">
        <v>5</v>
      </c>
      <c r="I695" s="9">
        <v>4</v>
      </c>
      <c r="J695" s="16">
        <f t="shared" si="197"/>
        <v>800</v>
      </c>
      <c r="K695" s="17">
        <f>C695/G695*100</f>
        <v>144.44444444444443</v>
      </c>
    </row>
    <row r="696" spans="1:11" ht="15" customHeight="1">
      <c r="A696" s="11" t="s">
        <v>771</v>
      </c>
      <c r="B696" s="8" t="s">
        <v>772</v>
      </c>
      <c r="C696" s="12">
        <v>345</v>
      </c>
      <c r="D696" s="12">
        <v>174</v>
      </c>
      <c r="E696" s="12">
        <v>171</v>
      </c>
      <c r="F696" s="13">
        <f>E696/D696*1000</f>
        <v>982.7586206896551</v>
      </c>
      <c r="G696" s="12">
        <v>248</v>
      </c>
      <c r="H696" s="12">
        <v>121</v>
      </c>
      <c r="I696" s="12">
        <v>127</v>
      </c>
      <c r="J696" s="13">
        <f t="shared" si="197"/>
        <v>1049.5867768595042</v>
      </c>
      <c r="K696" s="14">
        <f>C696/G696*100</f>
        <v>139.11290322580646</v>
      </c>
    </row>
    <row r="697" spans="1:11" ht="15" customHeight="1">
      <c r="A697" s="11" t="s">
        <v>773</v>
      </c>
      <c r="B697" s="8"/>
      <c r="C697" s="12">
        <f>SUM(C698:C700)</f>
        <v>855</v>
      </c>
      <c r="D697" s="12">
        <f>SUM(D698:D700)</f>
        <v>442</v>
      </c>
      <c r="E697" s="12">
        <f>SUM(E698:E700)</f>
        <v>413</v>
      </c>
      <c r="F697" s="16">
        <f>E697/D697*1000</f>
        <v>934.3891402714933</v>
      </c>
      <c r="G697" s="12">
        <f>SUM(G698:G700)</f>
        <v>850</v>
      </c>
      <c r="H697" s="12">
        <f>SUM(H698:H700)</f>
        <v>435</v>
      </c>
      <c r="I697" s="12">
        <f>SUM(I698:I700)</f>
        <v>415</v>
      </c>
      <c r="J697" s="16">
        <f t="shared" si="197"/>
        <v>954.0229885057471</v>
      </c>
      <c r="K697" s="17">
        <f>C697/G697*100</f>
        <v>100.58823529411765</v>
      </c>
    </row>
    <row r="698" spans="1:11" ht="15" customHeight="1">
      <c r="A698" s="7"/>
      <c r="B698" s="8" t="s">
        <v>774</v>
      </c>
      <c r="C698" s="9">
        <v>842</v>
      </c>
      <c r="D698" s="9">
        <v>436</v>
      </c>
      <c r="E698" s="9">
        <v>406</v>
      </c>
      <c r="F698" s="16">
        <f>E698/D698*1000</f>
        <v>931.1926605504586</v>
      </c>
      <c r="G698" s="9">
        <v>844</v>
      </c>
      <c r="H698" s="9">
        <v>430</v>
      </c>
      <c r="I698" s="9">
        <v>414</v>
      </c>
      <c r="J698" s="16">
        <f t="shared" si="197"/>
        <v>962.7906976744187</v>
      </c>
      <c r="K698" s="17">
        <f>C698/G698*100</f>
        <v>99.76303317535546</v>
      </c>
    </row>
    <row r="699" spans="1:11" ht="15" customHeight="1">
      <c r="A699" s="7"/>
      <c r="B699" s="8" t="s">
        <v>188</v>
      </c>
      <c r="C699" s="9">
        <v>0</v>
      </c>
      <c r="D699" s="9">
        <v>0</v>
      </c>
      <c r="E699" s="9">
        <v>0</v>
      </c>
      <c r="F699" s="16">
        <v>0</v>
      </c>
      <c r="G699" s="9">
        <v>5</v>
      </c>
      <c r="H699" s="9">
        <v>4</v>
      </c>
      <c r="I699" s="9">
        <v>1</v>
      </c>
      <c r="J699" s="16">
        <f t="shared" si="197"/>
        <v>250</v>
      </c>
      <c r="K699" s="10" t="s">
        <v>16</v>
      </c>
    </row>
    <row r="700" spans="1:11" ht="15" customHeight="1">
      <c r="A700" s="7"/>
      <c r="B700" s="8" t="s">
        <v>775</v>
      </c>
      <c r="C700" s="9">
        <v>13</v>
      </c>
      <c r="D700" s="9">
        <v>6</v>
      </c>
      <c r="E700" s="9">
        <v>7</v>
      </c>
      <c r="F700" s="16">
        <f aca="true" t="shared" si="198" ref="F700:F716">E700/D700*1000</f>
        <v>1166.6666666666667</v>
      </c>
      <c r="G700" s="9">
        <v>1</v>
      </c>
      <c r="H700" s="9">
        <v>1</v>
      </c>
      <c r="I700" s="9" t="s">
        <v>16</v>
      </c>
      <c r="J700" s="9" t="s">
        <v>16</v>
      </c>
      <c r="K700" s="17">
        <f aca="true" t="shared" si="199" ref="K700:K716">C700/G700*100</f>
        <v>1300</v>
      </c>
    </row>
    <row r="701" spans="1:11" ht="15" customHeight="1">
      <c r="A701" s="11" t="s">
        <v>776</v>
      </c>
      <c r="B701" s="8" t="s">
        <v>777</v>
      </c>
      <c r="C701" s="12">
        <v>628</v>
      </c>
      <c r="D701" s="12">
        <v>300</v>
      </c>
      <c r="E701" s="12">
        <v>328</v>
      </c>
      <c r="F701" s="13">
        <f t="shared" si="198"/>
        <v>1093.3333333333333</v>
      </c>
      <c r="G701" s="12">
        <v>647</v>
      </c>
      <c r="H701" s="12">
        <v>316</v>
      </c>
      <c r="I701" s="12">
        <v>331</v>
      </c>
      <c r="J701" s="13">
        <f aca="true" t="shared" si="200" ref="J701:J709">I701/H701*1000</f>
        <v>1047.4683544303798</v>
      </c>
      <c r="K701" s="14">
        <f t="shared" si="199"/>
        <v>97.06336939721793</v>
      </c>
    </row>
    <row r="702" spans="1:11" ht="15" customHeight="1">
      <c r="A702" s="11" t="s">
        <v>778</v>
      </c>
      <c r="B702" s="8" t="s">
        <v>756</v>
      </c>
      <c r="C702" s="12">
        <v>123</v>
      </c>
      <c r="D702" s="12">
        <v>66</v>
      </c>
      <c r="E702" s="12">
        <v>57</v>
      </c>
      <c r="F702" s="13">
        <f t="shared" si="198"/>
        <v>863.6363636363636</v>
      </c>
      <c r="G702" s="12">
        <v>140</v>
      </c>
      <c r="H702" s="12">
        <v>70</v>
      </c>
      <c r="I702" s="12">
        <v>70</v>
      </c>
      <c r="J702" s="13">
        <f t="shared" si="200"/>
        <v>1000</v>
      </c>
      <c r="K702" s="14">
        <f t="shared" si="199"/>
        <v>87.85714285714286</v>
      </c>
    </row>
    <row r="703" spans="1:11" ht="15" customHeight="1">
      <c r="A703" s="11" t="s">
        <v>779</v>
      </c>
      <c r="B703" s="21" t="s">
        <v>780</v>
      </c>
      <c r="C703" s="9">
        <v>8930</v>
      </c>
      <c r="D703" s="9">
        <v>4183</v>
      </c>
      <c r="E703" s="9">
        <v>4747</v>
      </c>
      <c r="F703" s="16">
        <f>E703/D703*1000</f>
        <v>1134.8314606741574</v>
      </c>
      <c r="G703" s="9">
        <v>6536</v>
      </c>
      <c r="H703" s="9">
        <v>3157</v>
      </c>
      <c r="I703" s="9">
        <v>3379</v>
      </c>
      <c r="J703" s="16">
        <f t="shared" si="200"/>
        <v>1070.3199239784606</v>
      </c>
      <c r="K703" s="17">
        <f>C703/G703*100</f>
        <v>136.62790697674419</v>
      </c>
    </row>
    <row r="704" spans="1:11" ht="15" customHeight="1">
      <c r="A704" s="24" t="s">
        <v>781</v>
      </c>
      <c r="B704" s="8" t="s">
        <v>782</v>
      </c>
      <c r="C704" s="12">
        <v>107</v>
      </c>
      <c r="D704" s="12">
        <v>56</v>
      </c>
      <c r="E704" s="12">
        <v>51</v>
      </c>
      <c r="F704" s="13">
        <f t="shared" si="198"/>
        <v>910.7142857142857</v>
      </c>
      <c r="G704" s="12">
        <v>125</v>
      </c>
      <c r="H704" s="12">
        <v>72</v>
      </c>
      <c r="I704" s="12">
        <v>53</v>
      </c>
      <c r="J704" s="13">
        <f t="shared" si="200"/>
        <v>736.1111111111112</v>
      </c>
      <c r="K704" s="14">
        <f t="shared" si="199"/>
        <v>85.6</v>
      </c>
    </row>
    <row r="705" spans="1:11" ht="15" customHeight="1">
      <c r="A705" s="11" t="s">
        <v>783</v>
      </c>
      <c r="B705" s="8" t="s">
        <v>784</v>
      </c>
      <c r="C705" s="12">
        <v>1703</v>
      </c>
      <c r="D705" s="12">
        <v>847</v>
      </c>
      <c r="E705" s="12">
        <v>856</v>
      </c>
      <c r="F705" s="13">
        <f t="shared" si="198"/>
        <v>1010.6257378984651</v>
      </c>
      <c r="G705" s="12">
        <v>1762</v>
      </c>
      <c r="H705" s="12">
        <v>868</v>
      </c>
      <c r="I705" s="12">
        <v>894</v>
      </c>
      <c r="J705" s="13">
        <f t="shared" si="200"/>
        <v>1029.9539170506912</v>
      </c>
      <c r="K705" s="14">
        <f t="shared" si="199"/>
        <v>96.65153234960272</v>
      </c>
    </row>
    <row r="706" spans="1:11" ht="15" customHeight="1">
      <c r="A706" s="11" t="s">
        <v>417</v>
      </c>
      <c r="B706" s="8" t="s">
        <v>418</v>
      </c>
      <c r="C706" s="12">
        <v>152</v>
      </c>
      <c r="D706" s="12">
        <v>81</v>
      </c>
      <c r="E706" s="12">
        <v>71</v>
      </c>
      <c r="F706" s="13">
        <f t="shared" si="198"/>
        <v>876.5432098765432</v>
      </c>
      <c r="G706" s="12">
        <v>185</v>
      </c>
      <c r="H706" s="12">
        <v>90</v>
      </c>
      <c r="I706" s="12">
        <v>95</v>
      </c>
      <c r="J706" s="13">
        <f t="shared" si="200"/>
        <v>1055.5555555555557</v>
      </c>
      <c r="K706" s="14">
        <f t="shared" si="199"/>
        <v>82.16216216216216</v>
      </c>
    </row>
    <row r="707" spans="1:11" ht="15" customHeight="1">
      <c r="A707" s="11" t="s">
        <v>785</v>
      </c>
      <c r="B707" s="8" t="s">
        <v>786</v>
      </c>
      <c r="C707" s="12">
        <v>162</v>
      </c>
      <c r="D707" s="12">
        <v>92</v>
      </c>
      <c r="E707" s="12">
        <v>70</v>
      </c>
      <c r="F707" s="13">
        <f t="shared" si="198"/>
        <v>760.8695652173914</v>
      </c>
      <c r="G707" s="12">
        <v>1929</v>
      </c>
      <c r="H707" s="12">
        <v>987</v>
      </c>
      <c r="I707" s="12">
        <v>942</v>
      </c>
      <c r="J707" s="13">
        <f t="shared" si="200"/>
        <v>954.4072948328267</v>
      </c>
      <c r="K707" s="14">
        <f t="shared" si="199"/>
        <v>8.398133748055987</v>
      </c>
    </row>
    <row r="708" spans="1:11" ht="15" customHeight="1">
      <c r="A708" s="25" t="s">
        <v>787</v>
      </c>
      <c r="B708" s="29"/>
      <c r="C708" s="35">
        <f>SUM(C709:C711)</f>
        <v>720</v>
      </c>
      <c r="D708" s="35">
        <f aca="true" t="shared" si="201" ref="D708:I708">SUM(D709:D711)</f>
        <v>368</v>
      </c>
      <c r="E708" s="35">
        <f t="shared" si="201"/>
        <v>352</v>
      </c>
      <c r="F708" s="16">
        <f t="shared" si="198"/>
        <v>956.5217391304349</v>
      </c>
      <c r="G708" s="35">
        <f t="shared" si="201"/>
        <v>663</v>
      </c>
      <c r="H708" s="35">
        <f t="shared" si="201"/>
        <v>329</v>
      </c>
      <c r="I708" s="35">
        <f t="shared" si="201"/>
        <v>334</v>
      </c>
      <c r="J708" s="16">
        <f t="shared" si="200"/>
        <v>1015.1975683890578</v>
      </c>
      <c r="K708" s="17">
        <f t="shared" si="199"/>
        <v>108.5972850678733</v>
      </c>
    </row>
    <row r="709" spans="1:11" ht="15" customHeight="1">
      <c r="A709" s="7"/>
      <c r="B709" s="8" t="s">
        <v>284</v>
      </c>
      <c r="C709" s="9">
        <v>643</v>
      </c>
      <c r="D709" s="9">
        <v>321</v>
      </c>
      <c r="E709" s="9">
        <v>322</v>
      </c>
      <c r="F709" s="16">
        <f t="shared" si="198"/>
        <v>1003.1152647975077</v>
      </c>
      <c r="G709" s="9">
        <v>591</v>
      </c>
      <c r="H709" s="9">
        <v>293</v>
      </c>
      <c r="I709" s="9">
        <v>298</v>
      </c>
      <c r="J709" s="16">
        <f t="shared" si="200"/>
        <v>1017.0648464163822</v>
      </c>
      <c r="K709" s="17">
        <f t="shared" si="199"/>
        <v>108.79864636209813</v>
      </c>
    </row>
    <row r="710" spans="1:11" ht="15" customHeight="1">
      <c r="A710" s="7"/>
      <c r="B710" s="8" t="s">
        <v>788</v>
      </c>
      <c r="C710" s="9">
        <v>3</v>
      </c>
      <c r="D710" s="9">
        <v>3</v>
      </c>
      <c r="E710" s="9" t="s">
        <v>16</v>
      </c>
      <c r="F710" s="9" t="s">
        <v>16</v>
      </c>
      <c r="G710" s="9">
        <v>4</v>
      </c>
      <c r="H710" s="9">
        <v>4</v>
      </c>
      <c r="I710" s="9" t="s">
        <v>16</v>
      </c>
      <c r="J710" s="9" t="s">
        <v>16</v>
      </c>
      <c r="K710" s="17">
        <f t="shared" si="199"/>
        <v>75</v>
      </c>
    </row>
    <row r="711" spans="1:11" ht="15" customHeight="1">
      <c r="A711" s="7"/>
      <c r="B711" s="8" t="s">
        <v>789</v>
      </c>
      <c r="C711" s="9">
        <v>74</v>
      </c>
      <c r="D711" s="9">
        <v>44</v>
      </c>
      <c r="E711" s="9">
        <v>30</v>
      </c>
      <c r="F711" s="16">
        <f t="shared" si="198"/>
        <v>681.8181818181818</v>
      </c>
      <c r="G711" s="9">
        <v>68</v>
      </c>
      <c r="H711" s="9">
        <v>32</v>
      </c>
      <c r="I711" s="9">
        <v>36</v>
      </c>
      <c r="J711" s="16">
        <f>I711/H711*1000</f>
        <v>1125</v>
      </c>
      <c r="K711" s="17">
        <f t="shared" si="199"/>
        <v>108.8235294117647</v>
      </c>
    </row>
    <row r="712" spans="1:11" ht="15" customHeight="1">
      <c r="A712" s="11" t="s">
        <v>790</v>
      </c>
      <c r="B712" s="8"/>
      <c r="C712" s="12">
        <f>SUM(C713:C714)</f>
        <v>279</v>
      </c>
      <c r="D712" s="12">
        <f aca="true" t="shared" si="202" ref="D712:I712">SUM(D713:D714)</f>
        <v>139</v>
      </c>
      <c r="E712" s="12">
        <f t="shared" si="202"/>
        <v>140</v>
      </c>
      <c r="F712" s="13">
        <f>E712/D712*1000</f>
        <v>1007.1942446043165</v>
      </c>
      <c r="G712" s="12">
        <f t="shared" si="202"/>
        <v>257</v>
      </c>
      <c r="H712" s="12">
        <f t="shared" si="202"/>
        <v>128</v>
      </c>
      <c r="I712" s="12">
        <f t="shared" si="202"/>
        <v>129</v>
      </c>
      <c r="J712" s="13">
        <f>I712/H712*1000</f>
        <v>1007.8125</v>
      </c>
      <c r="K712" s="14">
        <f>C712/G712*100</f>
        <v>108.56031128404669</v>
      </c>
    </row>
    <row r="713" spans="1:11" ht="15" customHeight="1">
      <c r="A713" s="7"/>
      <c r="B713" s="8" t="s">
        <v>791</v>
      </c>
      <c r="C713" s="9">
        <v>270</v>
      </c>
      <c r="D713" s="9">
        <v>134</v>
      </c>
      <c r="E713" s="9">
        <v>136</v>
      </c>
      <c r="F713" s="16">
        <f>E713/D713*1000</f>
        <v>1014.9253731343284</v>
      </c>
      <c r="G713" s="9">
        <v>255</v>
      </c>
      <c r="H713" s="9">
        <v>126</v>
      </c>
      <c r="I713" s="9">
        <v>129</v>
      </c>
      <c r="J713" s="16">
        <f>I713/H713*1000</f>
        <v>1023.8095238095237</v>
      </c>
      <c r="K713" s="17">
        <f>C713/G713*100</f>
        <v>105.88235294117648</v>
      </c>
    </row>
    <row r="714" spans="1:11" ht="15" customHeight="1">
      <c r="A714" s="7"/>
      <c r="B714" s="8" t="s">
        <v>792</v>
      </c>
      <c r="C714" s="9">
        <v>9</v>
      </c>
      <c r="D714" s="9">
        <v>5</v>
      </c>
      <c r="E714" s="9">
        <v>4</v>
      </c>
      <c r="F714" s="16">
        <f>E714/D714*1000</f>
        <v>800</v>
      </c>
      <c r="G714" s="9">
        <v>2</v>
      </c>
      <c r="H714" s="9">
        <v>2</v>
      </c>
      <c r="I714" s="9" t="s">
        <v>16</v>
      </c>
      <c r="J714" s="9" t="s">
        <v>16</v>
      </c>
      <c r="K714" s="17">
        <f>C714/G714*100</f>
        <v>450</v>
      </c>
    </row>
    <row r="715" spans="1:11" ht="15" customHeight="1">
      <c r="A715" s="25" t="s">
        <v>793</v>
      </c>
      <c r="B715" s="29"/>
      <c r="C715" s="30">
        <f>SUM(C716:C718)</f>
        <v>480</v>
      </c>
      <c r="D715" s="30">
        <f aca="true" t="shared" si="203" ref="D715:I715">SUM(D716:D718)</f>
        <v>232</v>
      </c>
      <c r="E715" s="30">
        <f t="shared" si="203"/>
        <v>248</v>
      </c>
      <c r="F715" s="13">
        <f t="shared" si="198"/>
        <v>1068.9655172413793</v>
      </c>
      <c r="G715" s="30">
        <f t="shared" si="203"/>
        <v>598</v>
      </c>
      <c r="H715" s="30">
        <f t="shared" si="203"/>
        <v>282</v>
      </c>
      <c r="I715" s="30">
        <f t="shared" si="203"/>
        <v>316</v>
      </c>
      <c r="J715" s="13">
        <f>I715/H715*1000</f>
        <v>1120.5673758865248</v>
      </c>
      <c r="K715" s="14">
        <f t="shared" si="199"/>
        <v>80.2675585284281</v>
      </c>
    </row>
    <row r="716" spans="1:11" ht="15" customHeight="1">
      <c r="A716" s="7"/>
      <c r="B716" s="8" t="s">
        <v>794</v>
      </c>
      <c r="C716" s="9">
        <v>478</v>
      </c>
      <c r="D716" s="9">
        <v>230</v>
      </c>
      <c r="E716" s="9">
        <v>248</v>
      </c>
      <c r="F716" s="16">
        <f t="shared" si="198"/>
        <v>1078.2608695652175</v>
      </c>
      <c r="G716" s="9">
        <v>578</v>
      </c>
      <c r="H716" s="9">
        <v>268</v>
      </c>
      <c r="I716" s="9">
        <v>310</v>
      </c>
      <c r="J716" s="16">
        <f>I716/H716*1000</f>
        <v>1156.7164179104477</v>
      </c>
      <c r="K716" s="17">
        <f t="shared" si="199"/>
        <v>82.69896193771626</v>
      </c>
    </row>
    <row r="717" spans="1:11" ht="15" customHeight="1">
      <c r="A717" s="7"/>
      <c r="B717" s="8" t="s">
        <v>418</v>
      </c>
      <c r="C717" s="9">
        <v>0</v>
      </c>
      <c r="D717" s="9">
        <v>0</v>
      </c>
      <c r="E717" s="9">
        <v>0</v>
      </c>
      <c r="F717" s="9" t="s">
        <v>16</v>
      </c>
      <c r="G717" s="9">
        <v>16</v>
      </c>
      <c r="H717" s="9">
        <v>10</v>
      </c>
      <c r="I717" s="9">
        <v>6</v>
      </c>
      <c r="J717" s="16">
        <f>I717/H717*1000</f>
        <v>600</v>
      </c>
      <c r="K717" s="10" t="s">
        <v>16</v>
      </c>
    </row>
    <row r="718" spans="1:11" ht="15" customHeight="1">
      <c r="A718" s="7"/>
      <c r="B718" s="8" t="s">
        <v>795</v>
      </c>
      <c r="C718" s="9">
        <v>2</v>
      </c>
      <c r="D718" s="9">
        <v>2</v>
      </c>
      <c r="E718" s="9">
        <v>0</v>
      </c>
      <c r="F718" s="9" t="s">
        <v>16</v>
      </c>
      <c r="G718" s="9">
        <v>4</v>
      </c>
      <c r="H718" s="9">
        <v>4</v>
      </c>
      <c r="I718" s="9" t="s">
        <v>16</v>
      </c>
      <c r="J718" s="9" t="s">
        <v>16</v>
      </c>
      <c r="K718" s="17">
        <f>C718/G718*100</f>
        <v>50</v>
      </c>
    </row>
    <row r="719" spans="1:11" ht="15" customHeight="1">
      <c r="A719" s="11" t="s">
        <v>214</v>
      </c>
      <c r="B719" s="8" t="s">
        <v>215</v>
      </c>
      <c r="C719" s="12">
        <v>340</v>
      </c>
      <c r="D719" s="12">
        <v>171</v>
      </c>
      <c r="E719" s="12">
        <v>169</v>
      </c>
      <c r="F719" s="13">
        <f>E719/D719*1000</f>
        <v>988.3040935672515</v>
      </c>
      <c r="G719" s="12">
        <v>374</v>
      </c>
      <c r="H719" s="12">
        <v>188</v>
      </c>
      <c r="I719" s="12">
        <v>186</v>
      </c>
      <c r="J719" s="13">
        <f aca="true" t="shared" si="204" ref="J719:J728">I719/H719*1000</f>
        <v>989.3617021276597</v>
      </c>
      <c r="K719" s="14">
        <f>C719/G719*100</f>
        <v>90.9090909090909</v>
      </c>
    </row>
    <row r="720" spans="1:11" ht="15" customHeight="1">
      <c r="A720" s="11" t="s">
        <v>796</v>
      </c>
      <c r="B720" s="8"/>
      <c r="C720" s="12">
        <f>SUM(C721:C723)</f>
        <v>880</v>
      </c>
      <c r="D720" s="12">
        <f aca="true" t="shared" si="205" ref="D720:I720">SUM(D721:D723)</f>
        <v>431</v>
      </c>
      <c r="E720" s="12">
        <f t="shared" si="205"/>
        <v>449</v>
      </c>
      <c r="F720" s="13">
        <f>E720/D720*1000</f>
        <v>1041.7633410672854</v>
      </c>
      <c r="G720" s="12">
        <f t="shared" si="205"/>
        <v>1096</v>
      </c>
      <c r="H720" s="12">
        <f t="shared" si="205"/>
        <v>557</v>
      </c>
      <c r="I720" s="12">
        <f t="shared" si="205"/>
        <v>539</v>
      </c>
      <c r="J720" s="13">
        <f t="shared" si="204"/>
        <v>967.6840215439856</v>
      </c>
      <c r="K720" s="14">
        <f>C720/G720*100</f>
        <v>80.2919708029197</v>
      </c>
    </row>
    <row r="721" spans="1:11" ht="15" customHeight="1">
      <c r="A721" s="7"/>
      <c r="B721" s="8" t="s">
        <v>797</v>
      </c>
      <c r="C721" s="9">
        <v>866</v>
      </c>
      <c r="D721" s="9">
        <v>426</v>
      </c>
      <c r="E721" s="9">
        <v>440</v>
      </c>
      <c r="F721" s="16">
        <f>E721/D721*1000</f>
        <v>1032.8638497652582</v>
      </c>
      <c r="G721" s="9">
        <v>1072</v>
      </c>
      <c r="H721" s="9">
        <v>549</v>
      </c>
      <c r="I721" s="9">
        <v>523</v>
      </c>
      <c r="J721" s="16">
        <f t="shared" si="204"/>
        <v>952.6411657559198</v>
      </c>
      <c r="K721" s="17">
        <f>C721/G721*100</f>
        <v>80.78358208955224</v>
      </c>
    </row>
    <row r="722" spans="1:11" ht="15" customHeight="1">
      <c r="A722" s="7"/>
      <c r="B722" s="8" t="s">
        <v>798</v>
      </c>
      <c r="C722" s="9">
        <v>14</v>
      </c>
      <c r="D722" s="9">
        <v>5</v>
      </c>
      <c r="E722" s="9">
        <v>9</v>
      </c>
      <c r="F722" s="16">
        <f>E722/D722*1000</f>
        <v>1800</v>
      </c>
      <c r="G722" s="9">
        <v>22</v>
      </c>
      <c r="H722" s="9">
        <v>7</v>
      </c>
      <c r="I722" s="9">
        <v>15</v>
      </c>
      <c r="J722" s="16">
        <f t="shared" si="204"/>
        <v>2142.8571428571427</v>
      </c>
      <c r="K722" s="17">
        <f>C722/G722*100</f>
        <v>63.63636363636363</v>
      </c>
    </row>
    <row r="723" spans="1:11" ht="15" customHeight="1">
      <c r="A723" s="7"/>
      <c r="B723" s="8" t="s">
        <v>799</v>
      </c>
      <c r="C723" s="9">
        <v>0</v>
      </c>
      <c r="D723" s="9">
        <v>0</v>
      </c>
      <c r="E723" s="9">
        <v>0</v>
      </c>
      <c r="F723" s="9" t="s">
        <v>16</v>
      </c>
      <c r="G723" s="9">
        <v>2</v>
      </c>
      <c r="H723" s="9">
        <v>1</v>
      </c>
      <c r="I723" s="9">
        <v>1</v>
      </c>
      <c r="J723" s="16">
        <f t="shared" si="204"/>
        <v>1000</v>
      </c>
      <c r="K723" s="10" t="s">
        <v>16</v>
      </c>
    </row>
    <row r="724" spans="1:11" ht="15" customHeight="1">
      <c r="A724" s="11" t="s">
        <v>800</v>
      </c>
      <c r="B724" s="8"/>
      <c r="C724" s="12">
        <f>SUM(C725:C728)</f>
        <v>2204</v>
      </c>
      <c r="D724" s="12">
        <f aca="true" t="shared" si="206" ref="D724:I724">SUM(D725:D728)</f>
        <v>1069</v>
      </c>
      <c r="E724" s="12">
        <f t="shared" si="206"/>
        <v>1135</v>
      </c>
      <c r="F724" s="13">
        <f>E724/D724*1000</f>
        <v>1061.7399438727784</v>
      </c>
      <c r="G724" s="12">
        <f t="shared" si="206"/>
        <v>2518</v>
      </c>
      <c r="H724" s="12">
        <f t="shared" si="206"/>
        <v>1262</v>
      </c>
      <c r="I724" s="12">
        <f t="shared" si="206"/>
        <v>1256</v>
      </c>
      <c r="J724" s="13">
        <f t="shared" si="204"/>
        <v>995.2456418383518</v>
      </c>
      <c r="K724" s="14">
        <f>C724/G724*100</f>
        <v>87.5297855440826</v>
      </c>
    </row>
    <row r="725" spans="1:11" ht="15" customHeight="1">
      <c r="A725" s="7"/>
      <c r="B725" s="8" t="s">
        <v>801</v>
      </c>
      <c r="C725" s="9">
        <v>2200</v>
      </c>
      <c r="D725" s="9">
        <v>1065</v>
      </c>
      <c r="E725" s="9">
        <v>1135</v>
      </c>
      <c r="F725" s="16">
        <f>E725/D725*1000</f>
        <v>1065.7276995305165</v>
      </c>
      <c r="G725" s="9">
        <v>2458</v>
      </c>
      <c r="H725" s="9">
        <v>1225</v>
      </c>
      <c r="I725" s="9">
        <v>1233</v>
      </c>
      <c r="J725" s="16">
        <f t="shared" si="204"/>
        <v>1006.5306122448981</v>
      </c>
      <c r="K725" s="17">
        <f>C725/G725*100</f>
        <v>89.50366151342554</v>
      </c>
    </row>
    <row r="726" spans="1:11" ht="15" customHeight="1">
      <c r="A726" s="7"/>
      <c r="B726" s="8" t="s">
        <v>802</v>
      </c>
      <c r="C726" s="9">
        <v>4</v>
      </c>
      <c r="D726" s="9">
        <v>4</v>
      </c>
      <c r="E726" s="9">
        <v>0</v>
      </c>
      <c r="F726" s="9" t="s">
        <v>16</v>
      </c>
      <c r="G726" s="9">
        <v>3</v>
      </c>
      <c r="H726" s="9">
        <v>2</v>
      </c>
      <c r="I726" s="9">
        <v>1</v>
      </c>
      <c r="J726" s="16">
        <f t="shared" si="204"/>
        <v>500</v>
      </c>
      <c r="K726" s="17">
        <f>C726/G726*100</f>
        <v>133.33333333333331</v>
      </c>
    </row>
    <row r="727" spans="1:11" ht="15" customHeight="1">
      <c r="A727" s="7"/>
      <c r="B727" s="8" t="s">
        <v>803</v>
      </c>
      <c r="C727" s="9" t="s">
        <v>16</v>
      </c>
      <c r="D727" s="9" t="s">
        <v>16</v>
      </c>
      <c r="E727" s="9" t="s">
        <v>16</v>
      </c>
      <c r="F727" s="9" t="s">
        <v>16</v>
      </c>
      <c r="G727" s="9">
        <v>46</v>
      </c>
      <c r="H727" s="9">
        <v>29</v>
      </c>
      <c r="I727" s="9">
        <v>17</v>
      </c>
      <c r="J727" s="16">
        <f t="shared" si="204"/>
        <v>586.2068965517241</v>
      </c>
      <c r="K727" s="10" t="s">
        <v>16</v>
      </c>
    </row>
    <row r="728" spans="1:11" ht="15" customHeight="1">
      <c r="A728" s="7"/>
      <c r="B728" s="8" t="s">
        <v>804</v>
      </c>
      <c r="C728" s="9" t="s">
        <v>16</v>
      </c>
      <c r="D728" s="9" t="s">
        <v>16</v>
      </c>
      <c r="E728" s="9" t="s">
        <v>16</v>
      </c>
      <c r="F728" s="9" t="s">
        <v>16</v>
      </c>
      <c r="G728" s="9">
        <v>11</v>
      </c>
      <c r="H728" s="9">
        <v>6</v>
      </c>
      <c r="I728" s="9">
        <v>5</v>
      </c>
      <c r="J728" s="16">
        <f t="shared" si="204"/>
        <v>833.3333333333334</v>
      </c>
      <c r="K728" s="10" t="s">
        <v>16</v>
      </c>
    </row>
    <row r="729" spans="1:11" ht="15" customHeight="1">
      <c r="A729" s="2" t="s">
        <v>805</v>
      </c>
      <c r="B729" s="3"/>
      <c r="C729" s="4">
        <v>16601</v>
      </c>
      <c r="D729" s="4">
        <v>8146</v>
      </c>
      <c r="E729" s="4">
        <v>8455</v>
      </c>
      <c r="F729" s="5">
        <f aca="true" t="shared" si="207" ref="F729:F745">E729/D729*1000</f>
        <v>1037.932727719126</v>
      </c>
      <c r="G729" s="4">
        <v>15952</v>
      </c>
      <c r="H729" s="4">
        <v>7920</v>
      </c>
      <c r="I729" s="4">
        <v>8032</v>
      </c>
      <c r="J729" s="5">
        <f aca="true" t="shared" si="208" ref="J729:J745">I729/H729*1000</f>
        <v>1014.1414141414142</v>
      </c>
      <c r="K729" s="6">
        <f aca="true" t="shared" si="209" ref="K729:K746">C729/G729*100</f>
        <v>104.0684553660983</v>
      </c>
    </row>
    <row r="730" spans="1:11" ht="15" customHeight="1">
      <c r="A730" s="2" t="s">
        <v>11</v>
      </c>
      <c r="B730" s="3"/>
      <c r="C730" s="4">
        <v>16601</v>
      </c>
      <c r="D730" s="4">
        <v>8146</v>
      </c>
      <c r="E730" s="4">
        <v>8455</v>
      </c>
      <c r="F730" s="5">
        <f t="shared" si="207"/>
        <v>1037.932727719126</v>
      </c>
      <c r="G730" s="4">
        <v>15952</v>
      </c>
      <c r="H730" s="4">
        <v>7920</v>
      </c>
      <c r="I730" s="4">
        <v>8032</v>
      </c>
      <c r="J730" s="5">
        <f t="shared" si="208"/>
        <v>1014.1414141414142</v>
      </c>
      <c r="K730" s="6">
        <f t="shared" si="209"/>
        <v>104.0684553660983</v>
      </c>
    </row>
    <row r="731" spans="1:11" ht="15" customHeight="1">
      <c r="A731" s="25" t="s">
        <v>806</v>
      </c>
      <c r="B731" s="8" t="s">
        <v>121</v>
      </c>
      <c r="C731" s="12">
        <v>1271</v>
      </c>
      <c r="D731" s="12">
        <v>619</v>
      </c>
      <c r="E731" s="12">
        <v>652</v>
      </c>
      <c r="F731" s="13">
        <f t="shared" si="207"/>
        <v>1053.3117932148627</v>
      </c>
      <c r="G731" s="12">
        <v>1351</v>
      </c>
      <c r="H731" s="12">
        <v>668</v>
      </c>
      <c r="I731" s="12">
        <v>683</v>
      </c>
      <c r="J731" s="13">
        <f t="shared" si="208"/>
        <v>1022.4550898203593</v>
      </c>
      <c r="K731" s="14">
        <f t="shared" si="209"/>
        <v>94.07846039970393</v>
      </c>
    </row>
    <row r="732" spans="1:11" ht="15" customHeight="1">
      <c r="A732" s="11" t="s">
        <v>807</v>
      </c>
      <c r="B732" s="8" t="s">
        <v>808</v>
      </c>
      <c r="C732" s="12">
        <v>798</v>
      </c>
      <c r="D732" s="12">
        <v>403</v>
      </c>
      <c r="E732" s="12">
        <v>395</v>
      </c>
      <c r="F732" s="13">
        <f t="shared" si="207"/>
        <v>980.1488833746898</v>
      </c>
      <c r="G732" s="12">
        <v>680</v>
      </c>
      <c r="H732" s="12">
        <v>340</v>
      </c>
      <c r="I732" s="12">
        <v>340</v>
      </c>
      <c r="J732" s="13">
        <f t="shared" si="208"/>
        <v>1000</v>
      </c>
      <c r="K732" s="14">
        <f t="shared" si="209"/>
        <v>117.3529411764706</v>
      </c>
    </row>
    <row r="733" spans="1:11" ht="15" customHeight="1">
      <c r="A733" s="11" t="s">
        <v>809</v>
      </c>
      <c r="B733" s="8" t="s">
        <v>253</v>
      </c>
      <c r="C733" s="12">
        <v>1013</v>
      </c>
      <c r="D733" s="12">
        <v>516</v>
      </c>
      <c r="E733" s="12">
        <v>497</v>
      </c>
      <c r="F733" s="13">
        <f t="shared" si="207"/>
        <v>963.1782945736435</v>
      </c>
      <c r="G733" s="12">
        <v>1025</v>
      </c>
      <c r="H733" s="12">
        <v>491</v>
      </c>
      <c r="I733" s="12">
        <v>534</v>
      </c>
      <c r="J733" s="13">
        <f t="shared" si="208"/>
        <v>1087.5763747454175</v>
      </c>
      <c r="K733" s="14">
        <f t="shared" si="209"/>
        <v>98.82926829268293</v>
      </c>
    </row>
    <row r="734" spans="1:11" ht="15" customHeight="1">
      <c r="A734" s="11" t="s">
        <v>810</v>
      </c>
      <c r="B734" s="8" t="s">
        <v>811</v>
      </c>
      <c r="C734" s="12">
        <v>207</v>
      </c>
      <c r="D734" s="12">
        <v>102</v>
      </c>
      <c r="E734" s="12">
        <v>105</v>
      </c>
      <c r="F734" s="13">
        <f t="shared" si="207"/>
        <v>1029.4117647058822</v>
      </c>
      <c r="G734" s="12">
        <v>166</v>
      </c>
      <c r="H734" s="12">
        <v>85</v>
      </c>
      <c r="I734" s="12">
        <v>81</v>
      </c>
      <c r="J734" s="13">
        <f t="shared" si="208"/>
        <v>952.9411764705882</v>
      </c>
      <c r="K734" s="14">
        <f t="shared" si="209"/>
        <v>124.69879518072288</v>
      </c>
    </row>
    <row r="735" spans="1:11" ht="15" customHeight="1">
      <c r="A735" s="11" t="s">
        <v>812</v>
      </c>
      <c r="B735" s="8"/>
      <c r="C735" s="12">
        <f>SUM(C736:C737)</f>
        <v>954</v>
      </c>
      <c r="D735" s="12">
        <f aca="true" t="shared" si="210" ref="D735:I735">SUM(D736:D737)</f>
        <v>463</v>
      </c>
      <c r="E735" s="12">
        <f t="shared" si="210"/>
        <v>491</v>
      </c>
      <c r="F735" s="13">
        <f t="shared" si="207"/>
        <v>1060.475161987041</v>
      </c>
      <c r="G735" s="12">
        <f t="shared" si="210"/>
        <v>859</v>
      </c>
      <c r="H735" s="12">
        <f t="shared" si="210"/>
        <v>432</v>
      </c>
      <c r="I735" s="12">
        <f t="shared" si="210"/>
        <v>427</v>
      </c>
      <c r="J735" s="13">
        <f t="shared" si="208"/>
        <v>988.425925925926</v>
      </c>
      <c r="K735" s="14">
        <f t="shared" si="209"/>
        <v>111.05937136204889</v>
      </c>
    </row>
    <row r="736" spans="1:11" ht="15" customHeight="1">
      <c r="A736" s="15"/>
      <c r="B736" s="8" t="s">
        <v>813</v>
      </c>
      <c r="C736" s="9">
        <v>949</v>
      </c>
      <c r="D736" s="9">
        <v>460</v>
      </c>
      <c r="E736" s="9">
        <v>489</v>
      </c>
      <c r="F736" s="16">
        <f t="shared" si="207"/>
        <v>1063.0434782608695</v>
      </c>
      <c r="G736" s="9">
        <v>848</v>
      </c>
      <c r="H736" s="9">
        <v>428</v>
      </c>
      <c r="I736" s="9">
        <v>420</v>
      </c>
      <c r="J736" s="16">
        <f t="shared" si="208"/>
        <v>981.3084112149533</v>
      </c>
      <c r="K736" s="17">
        <f t="shared" si="209"/>
        <v>111.91037735849056</v>
      </c>
    </row>
    <row r="737" spans="1:11" ht="15" customHeight="1">
      <c r="A737" s="7"/>
      <c r="B737" s="8" t="s">
        <v>814</v>
      </c>
      <c r="C737" s="9">
        <v>5</v>
      </c>
      <c r="D737" s="9">
        <v>3</v>
      </c>
      <c r="E737" s="9">
        <v>2</v>
      </c>
      <c r="F737" s="16">
        <f t="shared" si="207"/>
        <v>666.6666666666666</v>
      </c>
      <c r="G737" s="9">
        <v>11</v>
      </c>
      <c r="H737" s="9">
        <v>4</v>
      </c>
      <c r="I737" s="9">
        <v>7</v>
      </c>
      <c r="J737" s="16">
        <f t="shared" si="208"/>
        <v>1750</v>
      </c>
      <c r="K737" s="17">
        <f t="shared" si="209"/>
        <v>45.45454545454545</v>
      </c>
    </row>
    <row r="738" spans="1:11" ht="15" customHeight="1">
      <c r="A738" s="11" t="s">
        <v>815</v>
      </c>
      <c r="B738" s="8" t="s">
        <v>816</v>
      </c>
      <c r="C738" s="12">
        <v>620</v>
      </c>
      <c r="D738" s="12">
        <v>319</v>
      </c>
      <c r="E738" s="12">
        <v>301</v>
      </c>
      <c r="F738" s="13">
        <f t="shared" si="207"/>
        <v>943.5736677115988</v>
      </c>
      <c r="G738" s="12">
        <v>665</v>
      </c>
      <c r="H738" s="12">
        <v>341</v>
      </c>
      <c r="I738" s="12">
        <v>324</v>
      </c>
      <c r="J738" s="13">
        <f t="shared" si="208"/>
        <v>950.1466275659825</v>
      </c>
      <c r="K738" s="14">
        <f t="shared" si="209"/>
        <v>93.23308270676691</v>
      </c>
    </row>
    <row r="739" spans="1:11" ht="15" customHeight="1">
      <c r="A739" s="11" t="s">
        <v>817</v>
      </c>
      <c r="B739" s="8" t="s">
        <v>818</v>
      </c>
      <c r="C739" s="12">
        <v>846</v>
      </c>
      <c r="D739" s="12">
        <v>419</v>
      </c>
      <c r="E739" s="12">
        <v>427</v>
      </c>
      <c r="F739" s="13">
        <f t="shared" si="207"/>
        <v>1019.0930787589498</v>
      </c>
      <c r="G739" s="12">
        <v>776</v>
      </c>
      <c r="H739" s="12">
        <v>385</v>
      </c>
      <c r="I739" s="12">
        <v>391</v>
      </c>
      <c r="J739" s="13">
        <f t="shared" si="208"/>
        <v>1015.5844155844156</v>
      </c>
      <c r="K739" s="14">
        <f t="shared" si="209"/>
        <v>109.02061855670102</v>
      </c>
    </row>
    <row r="740" spans="1:11" ht="15" customHeight="1">
      <c r="A740" s="11" t="s">
        <v>819</v>
      </c>
      <c r="B740" s="8" t="s">
        <v>820</v>
      </c>
      <c r="C740" s="12">
        <v>1264</v>
      </c>
      <c r="D740" s="12">
        <v>643</v>
      </c>
      <c r="E740" s="12">
        <v>621</v>
      </c>
      <c r="F740" s="13">
        <f t="shared" si="207"/>
        <v>965.7853810264385</v>
      </c>
      <c r="G740" s="12">
        <v>1301</v>
      </c>
      <c r="H740" s="12">
        <v>653</v>
      </c>
      <c r="I740" s="12">
        <v>648</v>
      </c>
      <c r="J740" s="13">
        <f t="shared" si="208"/>
        <v>992.3430321592649</v>
      </c>
      <c r="K740" s="14">
        <f t="shared" si="209"/>
        <v>97.15603382013836</v>
      </c>
    </row>
    <row r="741" spans="1:11" ht="15" customHeight="1">
      <c r="A741" s="11" t="s">
        <v>821</v>
      </c>
      <c r="B741" s="8" t="s">
        <v>822</v>
      </c>
      <c r="C741" s="12">
        <v>1103</v>
      </c>
      <c r="D741" s="12">
        <v>551</v>
      </c>
      <c r="E741" s="12">
        <v>552</v>
      </c>
      <c r="F741" s="13">
        <f t="shared" si="207"/>
        <v>1001.8148820326678</v>
      </c>
      <c r="G741" s="12">
        <v>1281</v>
      </c>
      <c r="H741" s="12">
        <v>687</v>
      </c>
      <c r="I741" s="12">
        <v>594</v>
      </c>
      <c r="J741" s="13">
        <f t="shared" si="208"/>
        <v>864.6288209606987</v>
      </c>
      <c r="K741" s="14">
        <f t="shared" si="209"/>
        <v>86.10460577673692</v>
      </c>
    </row>
    <row r="742" spans="1:11" ht="15" customHeight="1">
      <c r="A742" s="11" t="s">
        <v>823</v>
      </c>
      <c r="B742" s="21" t="s">
        <v>824</v>
      </c>
      <c r="C742" s="12">
        <v>6267</v>
      </c>
      <c r="D742" s="12">
        <v>2987</v>
      </c>
      <c r="E742" s="12">
        <v>3280</v>
      </c>
      <c r="F742" s="13">
        <f>E742/D742*1000</f>
        <v>1098.0917308336122</v>
      </c>
      <c r="G742" s="12">
        <v>5519</v>
      </c>
      <c r="H742" s="12">
        <v>2667</v>
      </c>
      <c r="I742" s="12">
        <v>2852</v>
      </c>
      <c r="J742" s="13">
        <f>I742/H742*1000</f>
        <v>1069.3663292088488</v>
      </c>
      <c r="K742" s="14">
        <f>C742/G742*100</f>
        <v>113.55317992389926</v>
      </c>
    </row>
    <row r="743" spans="1:11" ht="15" customHeight="1">
      <c r="A743" s="11" t="s">
        <v>825</v>
      </c>
      <c r="B743" s="8" t="s">
        <v>826</v>
      </c>
      <c r="C743" s="12">
        <v>795</v>
      </c>
      <c r="D743" s="12">
        <v>386</v>
      </c>
      <c r="E743" s="12">
        <v>409</v>
      </c>
      <c r="F743" s="13">
        <f t="shared" si="207"/>
        <v>1059.5854922279793</v>
      </c>
      <c r="G743" s="12">
        <v>897</v>
      </c>
      <c r="H743" s="12">
        <v>443</v>
      </c>
      <c r="I743" s="12">
        <v>454</v>
      </c>
      <c r="J743" s="13">
        <f t="shared" si="208"/>
        <v>1024.8306997742663</v>
      </c>
      <c r="K743" s="14">
        <f t="shared" si="209"/>
        <v>88.62876254180601</v>
      </c>
    </row>
    <row r="744" spans="1:11" ht="15" customHeight="1">
      <c r="A744" s="11" t="s">
        <v>827</v>
      </c>
      <c r="B744" s="8" t="s">
        <v>828</v>
      </c>
      <c r="C744" s="12">
        <v>532</v>
      </c>
      <c r="D744" s="12">
        <v>269</v>
      </c>
      <c r="E744" s="12">
        <v>263</v>
      </c>
      <c r="F744" s="13">
        <f t="shared" si="207"/>
        <v>977.6951672862454</v>
      </c>
      <c r="G744" s="12">
        <v>424</v>
      </c>
      <c r="H744" s="12">
        <v>214</v>
      </c>
      <c r="I744" s="12">
        <v>210</v>
      </c>
      <c r="J744" s="13">
        <f t="shared" si="208"/>
        <v>981.3084112149533</v>
      </c>
      <c r="K744" s="14">
        <f t="shared" si="209"/>
        <v>125.47169811320755</v>
      </c>
    </row>
    <row r="745" spans="1:11" ht="15" customHeight="1">
      <c r="A745" s="11" t="s">
        <v>829</v>
      </c>
      <c r="B745" s="8" t="s">
        <v>830</v>
      </c>
      <c r="C745" s="12">
        <v>594</v>
      </c>
      <c r="D745" s="12">
        <v>306</v>
      </c>
      <c r="E745" s="12">
        <v>288</v>
      </c>
      <c r="F745" s="13">
        <f t="shared" si="207"/>
        <v>941.1764705882352</v>
      </c>
      <c r="G745" s="12">
        <v>632</v>
      </c>
      <c r="H745" s="12">
        <v>319</v>
      </c>
      <c r="I745" s="12">
        <v>313</v>
      </c>
      <c r="J745" s="13">
        <f t="shared" si="208"/>
        <v>981.1912225705329</v>
      </c>
      <c r="K745" s="14">
        <f t="shared" si="209"/>
        <v>93.9873417721519</v>
      </c>
    </row>
    <row r="746" spans="1:11" ht="15" customHeight="1">
      <c r="A746" s="11" t="s">
        <v>831</v>
      </c>
      <c r="B746" s="8" t="s">
        <v>832</v>
      </c>
      <c r="C746" s="12">
        <v>337</v>
      </c>
      <c r="D746" s="12">
        <v>163</v>
      </c>
      <c r="E746" s="12">
        <v>174</v>
      </c>
      <c r="F746" s="13">
        <f>E746/D746*1000</f>
        <v>1067.4846625766872</v>
      </c>
      <c r="G746" s="12">
        <v>376</v>
      </c>
      <c r="H746" s="12">
        <v>195</v>
      </c>
      <c r="I746" s="12">
        <v>181</v>
      </c>
      <c r="J746" s="13">
        <f>I746/H746*1000</f>
        <v>928.2051282051283</v>
      </c>
      <c r="K746" s="14">
        <f t="shared" si="209"/>
        <v>89.62765957446808</v>
      </c>
    </row>
    <row r="747" spans="1:11" ht="15" customHeight="1">
      <c r="A747" s="2" t="s">
        <v>833</v>
      </c>
      <c r="B747" s="3"/>
      <c r="C747" s="4">
        <v>15275</v>
      </c>
      <c r="D747" s="4">
        <v>7576</v>
      </c>
      <c r="E747" s="4">
        <v>7699</v>
      </c>
      <c r="F747" s="5">
        <f>E747/D747*1000</f>
        <v>1016.2354804646252</v>
      </c>
      <c r="G747" s="4">
        <v>23006</v>
      </c>
      <c r="H747" s="4">
        <v>11574</v>
      </c>
      <c r="I747" s="4">
        <v>11432</v>
      </c>
      <c r="J747" s="5">
        <f>I747/H747*1000</f>
        <v>987.7311214791775</v>
      </c>
      <c r="K747" s="6">
        <f>C747/G747*100</f>
        <v>66.39572285490742</v>
      </c>
    </row>
    <row r="748" spans="1:11" ht="15" customHeight="1">
      <c r="A748" s="2" t="s">
        <v>11</v>
      </c>
      <c r="B748" s="3"/>
      <c r="C748" s="4">
        <v>6125</v>
      </c>
      <c r="D748" s="4">
        <v>3108</v>
      </c>
      <c r="E748" s="4">
        <v>3017</v>
      </c>
      <c r="F748" s="5">
        <f>E748/D748*1000</f>
        <v>970.7207207207207</v>
      </c>
      <c r="G748" s="4">
        <v>9664</v>
      </c>
      <c r="H748" s="4">
        <v>4923</v>
      </c>
      <c r="I748" s="4">
        <v>4741</v>
      </c>
      <c r="J748" s="5">
        <f>I748/H748*1000</f>
        <v>963.0306723542556</v>
      </c>
      <c r="K748" s="6">
        <f>C748/G748*100</f>
        <v>63.379552980132445</v>
      </c>
    </row>
    <row r="749" spans="1:11" ht="15" customHeight="1">
      <c r="A749" s="11" t="s">
        <v>834</v>
      </c>
      <c r="B749" s="8"/>
      <c r="C749" s="12">
        <f>SUM(C750:C752)</f>
        <v>1844</v>
      </c>
      <c r="D749" s="12">
        <f aca="true" t="shared" si="211" ref="D749:I749">SUM(D750:D752)</f>
        <v>918</v>
      </c>
      <c r="E749" s="12">
        <f t="shared" si="211"/>
        <v>926</v>
      </c>
      <c r="F749" s="13">
        <f aca="true" t="shared" si="212" ref="F749:F756">E749/D749*1000</f>
        <v>1008.714596949891</v>
      </c>
      <c r="G749" s="12">
        <f t="shared" si="211"/>
        <v>1933</v>
      </c>
      <c r="H749" s="12">
        <f t="shared" si="211"/>
        <v>967</v>
      </c>
      <c r="I749" s="12">
        <f t="shared" si="211"/>
        <v>966</v>
      </c>
      <c r="J749" s="13">
        <f aca="true" t="shared" si="213" ref="J749:J815">I749/H749*1000</f>
        <v>998.965873836608</v>
      </c>
      <c r="K749" s="14">
        <f aca="true" t="shared" si="214" ref="K749:K756">C749/G749*100</f>
        <v>95.39575788929126</v>
      </c>
    </row>
    <row r="750" spans="1:11" ht="26.25" customHeight="1">
      <c r="A750" s="7"/>
      <c r="B750" s="8" t="s">
        <v>835</v>
      </c>
      <c r="C750" s="9">
        <v>1513</v>
      </c>
      <c r="D750" s="9">
        <v>756</v>
      </c>
      <c r="E750" s="9">
        <v>757</v>
      </c>
      <c r="F750" s="16">
        <f t="shared" si="212"/>
        <v>1001.3227513227514</v>
      </c>
      <c r="G750" s="9">
        <v>1623</v>
      </c>
      <c r="H750" s="9">
        <v>810</v>
      </c>
      <c r="I750" s="9">
        <v>813</v>
      </c>
      <c r="J750" s="16">
        <f t="shared" si="213"/>
        <v>1003.7037037037038</v>
      </c>
      <c r="K750" s="17">
        <f t="shared" si="214"/>
        <v>93.22242760320394</v>
      </c>
    </row>
    <row r="751" spans="1:11" ht="15" customHeight="1">
      <c r="A751" s="7"/>
      <c r="B751" s="8" t="s">
        <v>836</v>
      </c>
      <c r="C751" s="9">
        <v>172</v>
      </c>
      <c r="D751" s="9">
        <v>80</v>
      </c>
      <c r="E751" s="9">
        <v>92</v>
      </c>
      <c r="F751" s="16">
        <f t="shared" si="212"/>
        <v>1150</v>
      </c>
      <c r="G751" s="9">
        <v>173</v>
      </c>
      <c r="H751" s="9">
        <v>86</v>
      </c>
      <c r="I751" s="9">
        <v>87</v>
      </c>
      <c r="J751" s="16">
        <f t="shared" si="213"/>
        <v>1011.6279069767442</v>
      </c>
      <c r="K751" s="17">
        <f t="shared" si="214"/>
        <v>99.42196531791907</v>
      </c>
    </row>
    <row r="752" spans="1:11" ht="15" customHeight="1">
      <c r="A752" s="7"/>
      <c r="B752" s="8" t="s">
        <v>837</v>
      </c>
      <c r="C752" s="9">
        <v>159</v>
      </c>
      <c r="D752" s="9">
        <v>82</v>
      </c>
      <c r="E752" s="9">
        <v>77</v>
      </c>
      <c r="F752" s="16">
        <f t="shared" si="212"/>
        <v>939.0243902439024</v>
      </c>
      <c r="G752" s="9">
        <v>137</v>
      </c>
      <c r="H752" s="9">
        <v>71</v>
      </c>
      <c r="I752" s="9">
        <v>66</v>
      </c>
      <c r="J752" s="16">
        <f t="shared" si="213"/>
        <v>929.5774647887324</v>
      </c>
      <c r="K752" s="17">
        <f t="shared" si="214"/>
        <v>116.05839416058394</v>
      </c>
    </row>
    <row r="753" spans="1:11" ht="15" customHeight="1">
      <c r="A753" s="11" t="s">
        <v>838</v>
      </c>
      <c r="B753" s="8" t="s">
        <v>839</v>
      </c>
      <c r="C753" s="12">
        <v>1075</v>
      </c>
      <c r="D753" s="12">
        <v>534</v>
      </c>
      <c r="E753" s="12">
        <v>541</v>
      </c>
      <c r="F753" s="13">
        <f t="shared" si="212"/>
        <v>1013.1086142322097</v>
      </c>
      <c r="G753" s="12">
        <v>960</v>
      </c>
      <c r="H753" s="12">
        <v>465</v>
      </c>
      <c r="I753" s="12">
        <v>495</v>
      </c>
      <c r="J753" s="13">
        <f t="shared" si="213"/>
        <v>1064.516129032258</v>
      </c>
      <c r="K753" s="14">
        <f t="shared" si="214"/>
        <v>111.97916666666667</v>
      </c>
    </row>
    <row r="754" spans="1:11" ht="15" customHeight="1">
      <c r="A754" s="11" t="s">
        <v>840</v>
      </c>
      <c r="B754" s="8" t="s">
        <v>841</v>
      </c>
      <c r="C754" s="9" t="s">
        <v>16</v>
      </c>
      <c r="D754" s="9" t="s">
        <v>16</v>
      </c>
      <c r="E754" s="9" t="s">
        <v>16</v>
      </c>
      <c r="F754" s="9" t="s">
        <v>16</v>
      </c>
      <c r="G754" s="12">
        <v>2227</v>
      </c>
      <c r="H754" s="12">
        <v>1175</v>
      </c>
      <c r="I754" s="12">
        <v>1052</v>
      </c>
      <c r="J754" s="13">
        <f>I754/H754*1000</f>
        <v>895.3191489361702</v>
      </c>
      <c r="K754" s="10" t="s">
        <v>16</v>
      </c>
    </row>
    <row r="755" spans="1:11" ht="25.5" customHeight="1">
      <c r="A755" s="11" t="s">
        <v>842</v>
      </c>
      <c r="B755" s="8" t="s">
        <v>843</v>
      </c>
      <c r="C755" s="12">
        <v>157</v>
      </c>
      <c r="D755" s="12">
        <v>83</v>
      </c>
      <c r="E755" s="12">
        <v>74</v>
      </c>
      <c r="F755" s="13">
        <f t="shared" si="212"/>
        <v>891.566265060241</v>
      </c>
      <c r="G755" s="12">
        <v>207</v>
      </c>
      <c r="H755" s="12">
        <v>110</v>
      </c>
      <c r="I755" s="12">
        <v>97</v>
      </c>
      <c r="J755" s="13">
        <f t="shared" si="213"/>
        <v>881.8181818181819</v>
      </c>
      <c r="K755" s="14">
        <f t="shared" si="214"/>
        <v>75.84541062801932</v>
      </c>
    </row>
    <row r="756" spans="1:11" ht="15" customHeight="1">
      <c r="A756" s="11" t="s">
        <v>844</v>
      </c>
      <c r="B756" s="8" t="s">
        <v>845</v>
      </c>
      <c r="C756" s="12">
        <v>536</v>
      </c>
      <c r="D756" s="12">
        <v>274</v>
      </c>
      <c r="E756" s="12">
        <v>262</v>
      </c>
      <c r="F756" s="13">
        <f t="shared" si="212"/>
        <v>956.2043795620439</v>
      </c>
      <c r="G756" s="12">
        <v>508</v>
      </c>
      <c r="H756" s="12">
        <v>257</v>
      </c>
      <c r="I756" s="12">
        <v>251</v>
      </c>
      <c r="J756" s="13">
        <f aca="true" t="shared" si="215" ref="J756:J762">I756/H756*1000</f>
        <v>976.6536964980545</v>
      </c>
      <c r="K756" s="14">
        <f t="shared" si="214"/>
        <v>105.51181102362204</v>
      </c>
    </row>
    <row r="757" spans="1:11" ht="15" customHeight="1">
      <c r="A757" s="11" t="s">
        <v>846</v>
      </c>
      <c r="B757" s="8"/>
      <c r="C757" s="12">
        <f>SUM(C758:C760)</f>
        <v>1162</v>
      </c>
      <c r="D757" s="12">
        <f>SUM(D758:D760)</f>
        <v>624</v>
      </c>
      <c r="E757" s="12">
        <f>SUM(E758:E760)</f>
        <v>538</v>
      </c>
      <c r="F757" s="13">
        <f aca="true" t="shared" si="216" ref="F757:F762">E757/D757*1000</f>
        <v>862.1794871794872</v>
      </c>
      <c r="G757" s="12">
        <f>SUM(G758:G760)</f>
        <v>1796</v>
      </c>
      <c r="H757" s="12">
        <f>SUM(H758:H760)</f>
        <v>904</v>
      </c>
      <c r="I757" s="12">
        <f>SUM(I758:I760)</f>
        <v>892</v>
      </c>
      <c r="J757" s="13">
        <f t="shared" si="215"/>
        <v>986.7256637168141</v>
      </c>
      <c r="K757" s="14">
        <f aca="true" t="shared" si="217" ref="K757:K762">C757/G757*100</f>
        <v>64.69933184855235</v>
      </c>
    </row>
    <row r="758" spans="1:11" ht="15" customHeight="1">
      <c r="A758" s="7"/>
      <c r="B758" s="8" t="s">
        <v>847</v>
      </c>
      <c r="C758" s="9">
        <v>596</v>
      </c>
      <c r="D758" s="9">
        <v>297</v>
      </c>
      <c r="E758" s="9">
        <v>299</v>
      </c>
      <c r="F758" s="16">
        <f t="shared" si="216"/>
        <v>1006.7340067340067</v>
      </c>
      <c r="G758" s="9">
        <v>1031</v>
      </c>
      <c r="H758" s="9">
        <v>511</v>
      </c>
      <c r="I758" s="9">
        <v>520</v>
      </c>
      <c r="J758" s="16">
        <f t="shared" si="215"/>
        <v>1017.6125244618395</v>
      </c>
      <c r="K758" s="17">
        <f t="shared" si="217"/>
        <v>57.807953443258974</v>
      </c>
    </row>
    <row r="759" spans="1:11" ht="15" customHeight="1">
      <c r="A759" s="7"/>
      <c r="B759" s="8" t="s">
        <v>638</v>
      </c>
      <c r="C759" s="9">
        <v>243</v>
      </c>
      <c r="D759" s="9">
        <v>118</v>
      </c>
      <c r="E759" s="9">
        <v>125</v>
      </c>
      <c r="F759" s="16">
        <f t="shared" si="216"/>
        <v>1059.322033898305</v>
      </c>
      <c r="G759" s="9">
        <v>458</v>
      </c>
      <c r="H759" s="9">
        <v>231</v>
      </c>
      <c r="I759" s="9">
        <v>227</v>
      </c>
      <c r="J759" s="16">
        <f t="shared" si="215"/>
        <v>982.6839826839827</v>
      </c>
      <c r="K759" s="17">
        <f t="shared" si="217"/>
        <v>53.05676855895196</v>
      </c>
    </row>
    <row r="760" spans="1:11" ht="15" customHeight="1">
      <c r="A760" s="7"/>
      <c r="B760" s="8" t="s">
        <v>848</v>
      </c>
      <c r="C760" s="9">
        <v>323</v>
      </c>
      <c r="D760" s="9">
        <v>209</v>
      </c>
      <c r="E760" s="9">
        <v>114</v>
      </c>
      <c r="F760" s="16">
        <f t="shared" si="216"/>
        <v>545.4545454545454</v>
      </c>
      <c r="G760" s="9">
        <v>307</v>
      </c>
      <c r="H760" s="9">
        <v>162</v>
      </c>
      <c r="I760" s="9">
        <v>145</v>
      </c>
      <c r="J760" s="16">
        <f t="shared" si="215"/>
        <v>895.0617283950617</v>
      </c>
      <c r="K760" s="17">
        <f t="shared" si="217"/>
        <v>105.21172638436482</v>
      </c>
    </row>
    <row r="761" spans="1:11" ht="15" customHeight="1">
      <c r="A761" s="11" t="s">
        <v>849</v>
      </c>
      <c r="B761" s="8"/>
      <c r="C761" s="12">
        <f>SUM(C762:C763)</f>
        <v>880</v>
      </c>
      <c r="D761" s="12">
        <f>SUM(D762:D763)</f>
        <v>431</v>
      </c>
      <c r="E761" s="12">
        <f>SUM(E762:E763)</f>
        <v>449</v>
      </c>
      <c r="F761" s="13">
        <f t="shared" si="216"/>
        <v>1041.7633410672854</v>
      </c>
      <c r="G761" s="12">
        <f>SUM(G762:G763)</f>
        <v>1294</v>
      </c>
      <c r="H761" s="12">
        <f>SUM(H762:H763)</f>
        <v>648</v>
      </c>
      <c r="I761" s="12">
        <f>SUM(I762:I763)</f>
        <v>646</v>
      </c>
      <c r="J761" s="13">
        <f t="shared" si="215"/>
        <v>996.9135802469135</v>
      </c>
      <c r="K761" s="14">
        <f t="shared" si="217"/>
        <v>68.00618238021639</v>
      </c>
    </row>
    <row r="762" spans="1:11" ht="15" customHeight="1">
      <c r="A762" s="15"/>
      <c r="B762" s="8" t="s">
        <v>850</v>
      </c>
      <c r="C762" s="9">
        <v>880</v>
      </c>
      <c r="D762" s="9">
        <v>431</v>
      </c>
      <c r="E762" s="9">
        <v>449</v>
      </c>
      <c r="F762" s="16">
        <f t="shared" si="216"/>
        <v>1041.7633410672854</v>
      </c>
      <c r="G762" s="9">
        <v>1226</v>
      </c>
      <c r="H762" s="9">
        <v>610</v>
      </c>
      <c r="I762" s="9">
        <v>616</v>
      </c>
      <c r="J762" s="16">
        <f t="shared" si="215"/>
        <v>1009.8360655737706</v>
      </c>
      <c r="K762" s="17">
        <f t="shared" si="217"/>
        <v>71.77814029363785</v>
      </c>
    </row>
    <row r="763" spans="1:11" ht="15" customHeight="1">
      <c r="A763" s="7"/>
      <c r="B763" s="8" t="s">
        <v>851</v>
      </c>
      <c r="C763" s="9" t="s">
        <v>16</v>
      </c>
      <c r="D763" s="9" t="s">
        <v>16</v>
      </c>
      <c r="E763" s="9" t="s">
        <v>16</v>
      </c>
      <c r="F763" s="9" t="s">
        <v>16</v>
      </c>
      <c r="G763" s="9">
        <v>68</v>
      </c>
      <c r="H763" s="9">
        <v>38</v>
      </c>
      <c r="I763" s="9">
        <v>30</v>
      </c>
      <c r="J763" s="16">
        <f>I763/H763*1000</f>
        <v>789.4736842105264</v>
      </c>
      <c r="K763" s="10" t="s">
        <v>16</v>
      </c>
    </row>
    <row r="764" spans="1:11" ht="15" customHeight="1">
      <c r="A764" s="11" t="s">
        <v>852</v>
      </c>
      <c r="B764" s="8"/>
      <c r="C764" s="12">
        <f>SUM(C765:C767)</f>
        <v>471</v>
      </c>
      <c r="D764" s="12">
        <f aca="true" t="shared" si="218" ref="D764:I764">SUM(D765:D767)</f>
        <v>244</v>
      </c>
      <c r="E764" s="12">
        <f t="shared" si="218"/>
        <v>227</v>
      </c>
      <c r="F764" s="13">
        <f>E764/D764*1000</f>
        <v>930.327868852459</v>
      </c>
      <c r="G764" s="12">
        <f t="shared" si="218"/>
        <v>739</v>
      </c>
      <c r="H764" s="12">
        <f t="shared" si="218"/>
        <v>397</v>
      </c>
      <c r="I764" s="12">
        <f t="shared" si="218"/>
        <v>342</v>
      </c>
      <c r="J764" s="13">
        <f t="shared" si="213"/>
        <v>861.4609571788413</v>
      </c>
      <c r="K764" s="14">
        <f>C764/G764*100</f>
        <v>63.734776725304464</v>
      </c>
    </row>
    <row r="765" spans="1:11" ht="15" customHeight="1">
      <c r="A765" s="7"/>
      <c r="B765" s="8" t="s">
        <v>493</v>
      </c>
      <c r="C765" s="9">
        <v>294</v>
      </c>
      <c r="D765" s="9">
        <v>154</v>
      </c>
      <c r="E765" s="9">
        <v>140</v>
      </c>
      <c r="F765" s="16">
        <f>E765/D765*1000</f>
        <v>909.090909090909</v>
      </c>
      <c r="G765" s="9">
        <v>356</v>
      </c>
      <c r="H765" s="9">
        <v>194</v>
      </c>
      <c r="I765" s="9">
        <v>162</v>
      </c>
      <c r="J765" s="16">
        <f t="shared" si="213"/>
        <v>835.0515463917526</v>
      </c>
      <c r="K765" s="17">
        <f>C765/G765*100</f>
        <v>82.58426966292134</v>
      </c>
    </row>
    <row r="766" spans="1:11" ht="15" customHeight="1">
      <c r="A766" s="7"/>
      <c r="B766" s="8" t="s">
        <v>853</v>
      </c>
      <c r="C766" s="9">
        <v>0</v>
      </c>
      <c r="D766" s="9">
        <v>0</v>
      </c>
      <c r="E766" s="9">
        <v>0</v>
      </c>
      <c r="F766" s="9" t="s">
        <v>16</v>
      </c>
      <c r="G766" s="9">
        <v>213</v>
      </c>
      <c r="H766" s="9">
        <v>111</v>
      </c>
      <c r="I766" s="9">
        <v>102</v>
      </c>
      <c r="J766" s="16">
        <f t="shared" si="213"/>
        <v>918.918918918919</v>
      </c>
      <c r="K766" s="10" t="s">
        <v>16</v>
      </c>
    </row>
    <row r="767" spans="1:11" ht="15" customHeight="1">
      <c r="A767" s="7"/>
      <c r="B767" s="8" t="s">
        <v>272</v>
      </c>
      <c r="C767" s="9">
        <v>177</v>
      </c>
      <c r="D767" s="9">
        <v>90</v>
      </c>
      <c r="E767" s="9">
        <v>87</v>
      </c>
      <c r="F767" s="16">
        <f>E767/D767*1000</f>
        <v>966.6666666666666</v>
      </c>
      <c r="G767" s="9">
        <v>170</v>
      </c>
      <c r="H767" s="9">
        <v>92</v>
      </c>
      <c r="I767" s="9">
        <v>78</v>
      </c>
      <c r="J767" s="16">
        <f t="shared" si="213"/>
        <v>847.8260869565217</v>
      </c>
      <c r="K767" s="17">
        <f>C767/G767*100</f>
        <v>104.11764705882354</v>
      </c>
    </row>
    <row r="768" spans="1:11" ht="15" customHeight="1">
      <c r="A768" s="2" t="s">
        <v>854</v>
      </c>
      <c r="B768" s="3"/>
      <c r="C768" s="4">
        <v>22372</v>
      </c>
      <c r="D768" s="4">
        <v>10820</v>
      </c>
      <c r="E768" s="4">
        <v>11552</v>
      </c>
      <c r="F768" s="5">
        <f>E768/D768*1000</f>
        <v>1067.6524953789278</v>
      </c>
      <c r="G768" s="4">
        <v>21260</v>
      </c>
      <c r="H768" s="4">
        <v>10342</v>
      </c>
      <c r="I768" s="4">
        <v>10918</v>
      </c>
      <c r="J768" s="5">
        <f t="shared" si="213"/>
        <v>1055.6952233610518</v>
      </c>
      <c r="K768" s="6">
        <f aca="true" t="shared" si="219" ref="K768:K773">C768/G768*100</f>
        <v>105.23047977422388</v>
      </c>
    </row>
    <row r="769" spans="1:11" ht="15" customHeight="1">
      <c r="A769" s="2" t="s">
        <v>11</v>
      </c>
      <c r="B769" s="3"/>
      <c r="C769" s="4">
        <v>22372</v>
      </c>
      <c r="D769" s="4">
        <v>10820</v>
      </c>
      <c r="E769" s="4">
        <v>11552</v>
      </c>
      <c r="F769" s="5">
        <f aca="true" t="shared" si="220" ref="F769:F832">E769/D769*1000</f>
        <v>1067.6524953789278</v>
      </c>
      <c r="G769" s="4">
        <v>21260</v>
      </c>
      <c r="H769" s="4">
        <v>10342</v>
      </c>
      <c r="I769" s="4">
        <v>10918</v>
      </c>
      <c r="J769" s="5">
        <f t="shared" si="213"/>
        <v>1055.6952233610518</v>
      </c>
      <c r="K769" s="6">
        <f t="shared" si="219"/>
        <v>105.23047977422388</v>
      </c>
    </row>
    <row r="770" spans="1:11" ht="15" customHeight="1">
      <c r="A770" s="11" t="s">
        <v>855</v>
      </c>
      <c r="B770" s="8" t="s">
        <v>198</v>
      </c>
      <c r="C770" s="12">
        <v>639</v>
      </c>
      <c r="D770" s="12">
        <v>309</v>
      </c>
      <c r="E770" s="12">
        <v>330</v>
      </c>
      <c r="F770" s="13">
        <f t="shared" si="220"/>
        <v>1067.9611650485438</v>
      </c>
      <c r="G770" s="12">
        <v>582</v>
      </c>
      <c r="H770" s="12">
        <v>277</v>
      </c>
      <c r="I770" s="12">
        <v>305</v>
      </c>
      <c r="J770" s="13">
        <f t="shared" si="213"/>
        <v>1101.0830324909748</v>
      </c>
      <c r="K770" s="14">
        <f t="shared" si="219"/>
        <v>109.7938144329897</v>
      </c>
    </row>
    <row r="771" spans="1:11" ht="15" customHeight="1">
      <c r="A771" s="11" t="s">
        <v>834</v>
      </c>
      <c r="B771" s="8" t="s">
        <v>856</v>
      </c>
      <c r="C771" s="12">
        <v>863</v>
      </c>
      <c r="D771" s="12">
        <v>453</v>
      </c>
      <c r="E771" s="12">
        <v>410</v>
      </c>
      <c r="F771" s="13">
        <f t="shared" si="220"/>
        <v>905.0772626931567</v>
      </c>
      <c r="G771" s="12">
        <v>869</v>
      </c>
      <c r="H771" s="12">
        <v>445</v>
      </c>
      <c r="I771" s="12">
        <v>424</v>
      </c>
      <c r="J771" s="13">
        <f t="shared" si="213"/>
        <v>952.808988764045</v>
      </c>
      <c r="K771" s="14">
        <f t="shared" si="219"/>
        <v>99.30955120828538</v>
      </c>
    </row>
    <row r="772" spans="1:11" ht="15" customHeight="1">
      <c r="A772" s="11" t="s">
        <v>857</v>
      </c>
      <c r="B772" s="8"/>
      <c r="C772" s="12">
        <f>SUM(C773:C774)</f>
        <v>868</v>
      </c>
      <c r="D772" s="12">
        <f aca="true" t="shared" si="221" ref="D772:I772">SUM(D773:D774)</f>
        <v>421</v>
      </c>
      <c r="E772" s="12">
        <f t="shared" si="221"/>
        <v>447</v>
      </c>
      <c r="F772" s="13">
        <f>E772/D772*1000</f>
        <v>1061.7577197149644</v>
      </c>
      <c r="G772" s="12">
        <f t="shared" si="221"/>
        <v>968</v>
      </c>
      <c r="H772" s="12">
        <f t="shared" si="221"/>
        <v>474</v>
      </c>
      <c r="I772" s="12">
        <f t="shared" si="221"/>
        <v>494</v>
      </c>
      <c r="J772" s="13">
        <f>I772/H772*1000</f>
        <v>1042.1940928270042</v>
      </c>
      <c r="K772" s="14">
        <f t="shared" si="219"/>
        <v>89.6694214876033</v>
      </c>
    </row>
    <row r="773" spans="1:11" ht="15" customHeight="1">
      <c r="A773" s="15"/>
      <c r="B773" s="8" t="s">
        <v>33</v>
      </c>
      <c r="C773" s="9">
        <v>860</v>
      </c>
      <c r="D773" s="9">
        <v>417</v>
      </c>
      <c r="E773" s="9">
        <v>443</v>
      </c>
      <c r="F773" s="16">
        <f>E773/D773*1000</f>
        <v>1062.3501199040768</v>
      </c>
      <c r="G773" s="9">
        <v>968</v>
      </c>
      <c r="H773" s="9">
        <v>474</v>
      </c>
      <c r="I773" s="9">
        <v>494</v>
      </c>
      <c r="J773" s="16">
        <f>I773/H773*1000</f>
        <v>1042.1940928270042</v>
      </c>
      <c r="K773" s="17">
        <f t="shared" si="219"/>
        <v>88.84297520661157</v>
      </c>
    </row>
    <row r="774" spans="1:11" ht="15" customHeight="1">
      <c r="A774" s="7"/>
      <c r="B774" s="8" t="s">
        <v>858</v>
      </c>
      <c r="C774" s="9">
        <v>8</v>
      </c>
      <c r="D774" s="9">
        <v>4</v>
      </c>
      <c r="E774" s="9">
        <v>4</v>
      </c>
      <c r="F774" s="16">
        <f>E774/D774*1000</f>
        <v>1000</v>
      </c>
      <c r="G774" s="9" t="s">
        <v>16</v>
      </c>
      <c r="H774" s="9" t="s">
        <v>16</v>
      </c>
      <c r="I774" s="9" t="s">
        <v>16</v>
      </c>
      <c r="J774" s="9" t="s">
        <v>16</v>
      </c>
      <c r="K774" s="10" t="s">
        <v>16</v>
      </c>
    </row>
    <row r="775" spans="1:11" ht="15" customHeight="1">
      <c r="A775" s="11" t="s">
        <v>148</v>
      </c>
      <c r="B775" s="8"/>
      <c r="C775" s="9">
        <f>SUM(C776:C778)</f>
        <v>980</v>
      </c>
      <c r="D775" s="9">
        <f aca="true" t="shared" si="222" ref="D775:I775">SUM(D776:D778)</f>
        <v>482</v>
      </c>
      <c r="E775" s="9">
        <f t="shared" si="222"/>
        <v>498</v>
      </c>
      <c r="F775" s="16">
        <f t="shared" si="220"/>
        <v>1033.195020746888</v>
      </c>
      <c r="G775" s="9">
        <f t="shared" si="222"/>
        <v>919</v>
      </c>
      <c r="H775" s="9">
        <f t="shared" si="222"/>
        <v>436</v>
      </c>
      <c r="I775" s="9">
        <f t="shared" si="222"/>
        <v>483</v>
      </c>
      <c r="J775" s="16">
        <f t="shared" si="213"/>
        <v>1107.7981651376147</v>
      </c>
      <c r="K775" s="17">
        <f aca="true" t="shared" si="223" ref="K775:K796">C775/G775*100</f>
        <v>106.63764961915125</v>
      </c>
    </row>
    <row r="776" spans="1:11" ht="15" customHeight="1">
      <c r="A776" s="15"/>
      <c r="B776" s="8" t="s">
        <v>441</v>
      </c>
      <c r="C776" s="9">
        <v>699</v>
      </c>
      <c r="D776" s="9">
        <v>347</v>
      </c>
      <c r="E776" s="9">
        <v>352</v>
      </c>
      <c r="F776" s="16">
        <f t="shared" si="220"/>
        <v>1014.4092219020173</v>
      </c>
      <c r="G776" s="9">
        <v>621</v>
      </c>
      <c r="H776" s="9">
        <v>299</v>
      </c>
      <c r="I776" s="9">
        <v>322</v>
      </c>
      <c r="J776" s="16">
        <f t="shared" si="213"/>
        <v>1076.923076923077</v>
      </c>
      <c r="K776" s="17">
        <f t="shared" si="223"/>
        <v>112.56038647342994</v>
      </c>
    </row>
    <row r="777" spans="1:11" ht="15" customHeight="1">
      <c r="A777" s="7"/>
      <c r="B777" s="8" t="s">
        <v>859</v>
      </c>
      <c r="C777" s="9">
        <v>181</v>
      </c>
      <c r="D777" s="9">
        <v>87</v>
      </c>
      <c r="E777" s="9">
        <v>94</v>
      </c>
      <c r="F777" s="16">
        <f t="shared" si="220"/>
        <v>1080.4597701149426</v>
      </c>
      <c r="G777" s="9">
        <v>187</v>
      </c>
      <c r="H777" s="9">
        <v>86</v>
      </c>
      <c r="I777" s="9">
        <v>101</v>
      </c>
      <c r="J777" s="16">
        <f t="shared" si="213"/>
        <v>1174.418604651163</v>
      </c>
      <c r="K777" s="17">
        <f t="shared" si="223"/>
        <v>96.79144385026738</v>
      </c>
    </row>
    <row r="778" spans="1:11" ht="15" customHeight="1">
      <c r="A778" s="7"/>
      <c r="B778" s="8" t="s">
        <v>860</v>
      </c>
      <c r="C778" s="9">
        <v>100</v>
      </c>
      <c r="D778" s="9">
        <v>48</v>
      </c>
      <c r="E778" s="9">
        <v>52</v>
      </c>
      <c r="F778" s="16">
        <f t="shared" si="220"/>
        <v>1083.3333333333333</v>
      </c>
      <c r="G778" s="9">
        <v>111</v>
      </c>
      <c r="H778" s="9">
        <v>51</v>
      </c>
      <c r="I778" s="9">
        <v>60</v>
      </c>
      <c r="J778" s="16">
        <f t="shared" si="213"/>
        <v>1176.4705882352941</v>
      </c>
      <c r="K778" s="17">
        <f t="shared" si="223"/>
        <v>90.09009009009009</v>
      </c>
    </row>
    <row r="779" spans="1:11" ht="15" customHeight="1">
      <c r="A779" s="11" t="s">
        <v>861</v>
      </c>
      <c r="B779" s="8" t="s">
        <v>862</v>
      </c>
      <c r="C779" s="9">
        <v>293</v>
      </c>
      <c r="D779" s="9">
        <v>165</v>
      </c>
      <c r="E779" s="9">
        <v>128</v>
      </c>
      <c r="F779" s="16">
        <f t="shared" si="220"/>
        <v>775.7575757575758</v>
      </c>
      <c r="G779" s="9">
        <v>341</v>
      </c>
      <c r="H779" s="9">
        <v>187</v>
      </c>
      <c r="I779" s="9">
        <v>154</v>
      </c>
      <c r="J779" s="16">
        <f t="shared" si="213"/>
        <v>823.5294117647059</v>
      </c>
      <c r="K779" s="17">
        <f t="shared" si="223"/>
        <v>85.92375366568915</v>
      </c>
    </row>
    <row r="780" spans="1:11" ht="15" customHeight="1">
      <c r="A780" s="11" t="s">
        <v>863</v>
      </c>
      <c r="B780" s="8"/>
      <c r="C780" s="12">
        <f>SUM(C781:C783)</f>
        <v>1416</v>
      </c>
      <c r="D780" s="12">
        <f aca="true" t="shared" si="224" ref="D780:I780">SUM(D781:D783)</f>
        <v>691</v>
      </c>
      <c r="E780" s="12">
        <f t="shared" si="224"/>
        <v>725</v>
      </c>
      <c r="F780" s="13">
        <f t="shared" si="220"/>
        <v>1049.204052098408</v>
      </c>
      <c r="G780" s="12">
        <f t="shared" si="224"/>
        <v>1601</v>
      </c>
      <c r="H780" s="12">
        <f t="shared" si="224"/>
        <v>796</v>
      </c>
      <c r="I780" s="12">
        <f t="shared" si="224"/>
        <v>805</v>
      </c>
      <c r="J780" s="13">
        <f t="shared" si="213"/>
        <v>1011.3065326633166</v>
      </c>
      <c r="K780" s="14">
        <f t="shared" si="223"/>
        <v>88.44472204871956</v>
      </c>
    </row>
    <row r="781" spans="1:11" ht="15" customHeight="1">
      <c r="A781" s="15"/>
      <c r="B781" s="8" t="s">
        <v>864</v>
      </c>
      <c r="C781" s="9">
        <v>1062</v>
      </c>
      <c r="D781" s="9">
        <v>511</v>
      </c>
      <c r="E781" s="9">
        <v>551</v>
      </c>
      <c r="F781" s="16">
        <f t="shared" si="220"/>
        <v>1078.2778864970646</v>
      </c>
      <c r="G781" s="9">
        <v>1315</v>
      </c>
      <c r="H781" s="9">
        <v>651</v>
      </c>
      <c r="I781" s="9">
        <v>664</v>
      </c>
      <c r="J781" s="16">
        <f t="shared" si="213"/>
        <v>1019.9692780337941</v>
      </c>
      <c r="K781" s="17">
        <f t="shared" si="223"/>
        <v>80.76045627376426</v>
      </c>
    </row>
    <row r="782" spans="1:11" ht="15" customHeight="1">
      <c r="A782" s="7"/>
      <c r="B782" s="8" t="s">
        <v>865</v>
      </c>
      <c r="C782" s="9">
        <v>307</v>
      </c>
      <c r="D782" s="9">
        <v>146</v>
      </c>
      <c r="E782" s="9">
        <v>161</v>
      </c>
      <c r="F782" s="16">
        <f t="shared" si="220"/>
        <v>1102.7397260273972</v>
      </c>
      <c r="G782" s="9">
        <v>178</v>
      </c>
      <c r="H782" s="9">
        <v>96</v>
      </c>
      <c r="I782" s="9">
        <v>82</v>
      </c>
      <c r="J782" s="16">
        <f t="shared" si="213"/>
        <v>854.1666666666666</v>
      </c>
      <c r="K782" s="17">
        <f t="shared" si="223"/>
        <v>172.47191011235955</v>
      </c>
    </row>
    <row r="783" spans="1:11" ht="15" customHeight="1">
      <c r="A783" s="7"/>
      <c r="B783" s="8" t="s">
        <v>866</v>
      </c>
      <c r="C783" s="9">
        <v>47</v>
      </c>
      <c r="D783" s="9">
        <v>34</v>
      </c>
      <c r="E783" s="9">
        <v>13</v>
      </c>
      <c r="F783" s="16">
        <f t="shared" si="220"/>
        <v>382.35294117647055</v>
      </c>
      <c r="G783" s="9">
        <v>108</v>
      </c>
      <c r="H783" s="9">
        <v>49</v>
      </c>
      <c r="I783" s="9">
        <v>59</v>
      </c>
      <c r="J783" s="16">
        <f t="shared" si="213"/>
        <v>1204.0816326530612</v>
      </c>
      <c r="K783" s="17">
        <f t="shared" si="223"/>
        <v>43.51851851851852</v>
      </c>
    </row>
    <row r="784" spans="1:11" ht="15" customHeight="1">
      <c r="A784" s="11" t="s">
        <v>867</v>
      </c>
      <c r="B784" s="8"/>
      <c r="C784" s="12">
        <f>SUM(C785:C787)</f>
        <v>1236</v>
      </c>
      <c r="D784" s="12">
        <f aca="true" t="shared" si="225" ref="D784:I784">SUM(D785:D787)</f>
        <v>627</v>
      </c>
      <c r="E784" s="12">
        <f t="shared" si="225"/>
        <v>609</v>
      </c>
      <c r="F784" s="13">
        <f t="shared" si="220"/>
        <v>971.2918660287081</v>
      </c>
      <c r="G784" s="12">
        <f t="shared" si="225"/>
        <v>1223</v>
      </c>
      <c r="H784" s="12">
        <f t="shared" si="225"/>
        <v>606</v>
      </c>
      <c r="I784" s="12">
        <f t="shared" si="225"/>
        <v>617</v>
      </c>
      <c r="J784" s="13">
        <f t="shared" si="213"/>
        <v>1018.1518151815181</v>
      </c>
      <c r="K784" s="14">
        <f t="shared" si="223"/>
        <v>101.06295993458707</v>
      </c>
    </row>
    <row r="785" spans="1:11" ht="15" customHeight="1">
      <c r="A785" s="7"/>
      <c r="B785" s="8" t="s">
        <v>868</v>
      </c>
      <c r="C785" s="9">
        <v>912</v>
      </c>
      <c r="D785" s="9">
        <v>462</v>
      </c>
      <c r="E785" s="9">
        <v>450</v>
      </c>
      <c r="F785" s="16">
        <f t="shared" si="220"/>
        <v>974.025974025974</v>
      </c>
      <c r="G785" s="9">
        <v>965</v>
      </c>
      <c r="H785" s="9">
        <v>477</v>
      </c>
      <c r="I785" s="9">
        <v>488</v>
      </c>
      <c r="J785" s="16">
        <f t="shared" si="213"/>
        <v>1023.0607966457023</v>
      </c>
      <c r="K785" s="17">
        <f t="shared" si="223"/>
        <v>94.50777202072538</v>
      </c>
    </row>
    <row r="786" spans="1:11" ht="15" customHeight="1">
      <c r="A786" s="7"/>
      <c r="B786" s="8" t="s">
        <v>169</v>
      </c>
      <c r="C786" s="9">
        <v>103</v>
      </c>
      <c r="D786" s="9">
        <v>45</v>
      </c>
      <c r="E786" s="9">
        <v>58</v>
      </c>
      <c r="F786" s="16">
        <f>E786/D786*1000</f>
        <v>1288.888888888889</v>
      </c>
      <c r="G786" s="9">
        <v>83</v>
      </c>
      <c r="H786" s="9">
        <v>43</v>
      </c>
      <c r="I786" s="9">
        <v>40</v>
      </c>
      <c r="J786" s="16">
        <f>I786/H786*1000</f>
        <v>930.2325581395348</v>
      </c>
      <c r="K786" s="17">
        <f t="shared" si="223"/>
        <v>124.09638554216869</v>
      </c>
    </row>
    <row r="787" spans="1:11" ht="15" customHeight="1">
      <c r="A787" s="7"/>
      <c r="B787" s="8" t="s">
        <v>869</v>
      </c>
      <c r="C787" s="9">
        <v>221</v>
      </c>
      <c r="D787" s="9">
        <v>120</v>
      </c>
      <c r="E787" s="9">
        <v>101</v>
      </c>
      <c r="F787" s="16">
        <f t="shared" si="220"/>
        <v>841.6666666666666</v>
      </c>
      <c r="G787" s="9">
        <v>175</v>
      </c>
      <c r="H787" s="9">
        <v>86</v>
      </c>
      <c r="I787" s="9">
        <v>89</v>
      </c>
      <c r="J787" s="16">
        <f t="shared" si="213"/>
        <v>1034.8837209302326</v>
      </c>
      <c r="K787" s="17">
        <f t="shared" si="223"/>
        <v>126.28571428571429</v>
      </c>
    </row>
    <row r="788" spans="1:11" ht="15" customHeight="1">
      <c r="A788" s="11" t="s">
        <v>870</v>
      </c>
      <c r="B788" s="8"/>
      <c r="C788" s="12">
        <f>SUM(C789:C792)</f>
        <v>1841</v>
      </c>
      <c r="D788" s="12">
        <f aca="true" t="shared" si="226" ref="D788:I788">SUM(D789:D792)</f>
        <v>883</v>
      </c>
      <c r="E788" s="12">
        <f t="shared" si="226"/>
        <v>958</v>
      </c>
      <c r="F788" s="13">
        <f t="shared" si="220"/>
        <v>1084.937712344281</v>
      </c>
      <c r="G788" s="12">
        <f t="shared" si="226"/>
        <v>1934</v>
      </c>
      <c r="H788" s="12">
        <f t="shared" si="226"/>
        <v>929</v>
      </c>
      <c r="I788" s="12">
        <f t="shared" si="226"/>
        <v>1005</v>
      </c>
      <c r="J788" s="13">
        <f t="shared" si="213"/>
        <v>1081.8083961248656</v>
      </c>
      <c r="K788" s="14">
        <f t="shared" si="223"/>
        <v>95.19131334022751</v>
      </c>
    </row>
    <row r="789" spans="1:11" ht="15" customHeight="1">
      <c r="A789" s="7"/>
      <c r="B789" s="8" t="s">
        <v>871</v>
      </c>
      <c r="C789" s="9">
        <v>1070</v>
      </c>
      <c r="D789" s="9">
        <v>514</v>
      </c>
      <c r="E789" s="9">
        <v>556</v>
      </c>
      <c r="F789" s="16">
        <f t="shared" si="220"/>
        <v>1081.7120622568093</v>
      </c>
      <c r="G789" s="9">
        <v>1275</v>
      </c>
      <c r="H789" s="9">
        <v>615</v>
      </c>
      <c r="I789" s="9">
        <v>660</v>
      </c>
      <c r="J789" s="16">
        <f t="shared" si="213"/>
        <v>1073.1707317073171</v>
      </c>
      <c r="K789" s="17">
        <f t="shared" si="223"/>
        <v>83.92156862745098</v>
      </c>
    </row>
    <row r="790" spans="1:11" ht="15" customHeight="1">
      <c r="A790" s="7"/>
      <c r="B790" s="8" t="s">
        <v>872</v>
      </c>
      <c r="C790" s="9">
        <v>69</v>
      </c>
      <c r="D790" s="9">
        <v>35</v>
      </c>
      <c r="E790" s="9">
        <v>34</v>
      </c>
      <c r="F790" s="16">
        <f>E790/D790*1000</f>
        <v>971.4285714285714</v>
      </c>
      <c r="G790" s="9">
        <v>92</v>
      </c>
      <c r="H790" s="9">
        <v>45</v>
      </c>
      <c r="I790" s="9">
        <v>47</v>
      </c>
      <c r="J790" s="16">
        <f>I790/H790*1000</f>
        <v>1044.4444444444446</v>
      </c>
      <c r="K790" s="17">
        <f t="shared" si="223"/>
        <v>75</v>
      </c>
    </row>
    <row r="791" spans="1:11" ht="15" customHeight="1">
      <c r="A791" s="7"/>
      <c r="B791" s="8" t="s">
        <v>198</v>
      </c>
      <c r="C791" s="9">
        <v>317</v>
      </c>
      <c r="D791" s="9">
        <v>142</v>
      </c>
      <c r="E791" s="9">
        <v>175</v>
      </c>
      <c r="F791" s="16">
        <f t="shared" si="220"/>
        <v>1232.394366197183</v>
      </c>
      <c r="G791" s="9">
        <v>256</v>
      </c>
      <c r="H791" s="9">
        <v>117</v>
      </c>
      <c r="I791" s="9">
        <v>139</v>
      </c>
      <c r="J791" s="16">
        <f t="shared" si="213"/>
        <v>1188.034188034188</v>
      </c>
      <c r="K791" s="17">
        <f t="shared" si="223"/>
        <v>123.828125</v>
      </c>
    </row>
    <row r="792" spans="1:11" ht="15" customHeight="1">
      <c r="A792" s="7"/>
      <c r="B792" s="8" t="s">
        <v>218</v>
      </c>
      <c r="C792" s="9">
        <v>385</v>
      </c>
      <c r="D792" s="9">
        <v>192</v>
      </c>
      <c r="E792" s="9">
        <v>193</v>
      </c>
      <c r="F792" s="16">
        <f>E792/D792*1000</f>
        <v>1005.2083333333333</v>
      </c>
      <c r="G792" s="9">
        <v>311</v>
      </c>
      <c r="H792" s="9">
        <v>152</v>
      </c>
      <c r="I792" s="9">
        <v>159</v>
      </c>
      <c r="J792" s="16">
        <f>I792/H792*1000</f>
        <v>1046.0526315789473</v>
      </c>
      <c r="K792" s="17">
        <f>C792/G792*100</f>
        <v>123.79421221864952</v>
      </c>
    </row>
    <row r="793" spans="1:11" ht="15" customHeight="1">
      <c r="A793" s="11" t="s">
        <v>873</v>
      </c>
      <c r="B793" s="8" t="s">
        <v>874</v>
      </c>
      <c r="C793" s="12">
        <v>570</v>
      </c>
      <c r="D793" s="12">
        <v>271</v>
      </c>
      <c r="E793" s="12">
        <v>299</v>
      </c>
      <c r="F793" s="13">
        <f>E793/D793*1000</f>
        <v>1103.321033210332</v>
      </c>
      <c r="G793" s="12">
        <v>528</v>
      </c>
      <c r="H793" s="12">
        <v>249</v>
      </c>
      <c r="I793" s="12">
        <v>279</v>
      </c>
      <c r="J793" s="13">
        <f>I793/H793*1000</f>
        <v>1120.4819277108434</v>
      </c>
      <c r="K793" s="14">
        <f t="shared" si="223"/>
        <v>107.95454545454545</v>
      </c>
    </row>
    <row r="794" spans="1:11" ht="15" customHeight="1">
      <c r="A794" s="11" t="s">
        <v>875</v>
      </c>
      <c r="B794" s="8"/>
      <c r="C794" s="12">
        <f>SUM(C795:C797)</f>
        <v>6234</v>
      </c>
      <c r="D794" s="12">
        <f aca="true" t="shared" si="227" ref="D794:I794">SUM(D795:D797)</f>
        <v>2864</v>
      </c>
      <c r="E794" s="12">
        <f t="shared" si="227"/>
        <v>3370</v>
      </c>
      <c r="F794" s="16">
        <f>E794/D794*1000</f>
        <v>1176.6759776536312</v>
      </c>
      <c r="G794" s="12">
        <f t="shared" si="227"/>
        <v>5335</v>
      </c>
      <c r="H794" s="12">
        <f t="shared" si="227"/>
        <v>2527</v>
      </c>
      <c r="I794" s="12">
        <f t="shared" si="227"/>
        <v>2808</v>
      </c>
      <c r="J794" s="16">
        <f>I794/H794*1000</f>
        <v>1111.199050257222</v>
      </c>
      <c r="K794" s="17">
        <f>C794/G794*100</f>
        <v>116.85098406747892</v>
      </c>
    </row>
    <row r="795" spans="1:11" ht="15" customHeight="1">
      <c r="A795" s="11"/>
      <c r="B795" s="21" t="s">
        <v>876</v>
      </c>
      <c r="C795" s="9">
        <v>5458</v>
      </c>
      <c r="D795" s="9">
        <v>2484</v>
      </c>
      <c r="E795" s="9">
        <v>2974</v>
      </c>
      <c r="F795" s="16">
        <f>E795/D795*1000</f>
        <v>1197.2624798711754</v>
      </c>
      <c r="G795" s="9">
        <v>4650</v>
      </c>
      <c r="H795" s="9">
        <v>2182</v>
      </c>
      <c r="I795" s="9">
        <v>2468</v>
      </c>
      <c r="J795" s="16">
        <f>I795/H795*1000</f>
        <v>1131.0724106324471</v>
      </c>
      <c r="K795" s="17">
        <f>C795/G795*100</f>
        <v>117.3763440860215</v>
      </c>
    </row>
    <row r="796" spans="1:11" ht="15" customHeight="1">
      <c r="A796" s="7"/>
      <c r="B796" s="8" t="s">
        <v>877</v>
      </c>
      <c r="C796" s="9">
        <v>771</v>
      </c>
      <c r="D796" s="9">
        <v>377</v>
      </c>
      <c r="E796" s="9">
        <v>394</v>
      </c>
      <c r="F796" s="16">
        <f t="shared" si="220"/>
        <v>1045.0928381962865</v>
      </c>
      <c r="G796" s="9">
        <v>685</v>
      </c>
      <c r="H796" s="9">
        <v>345</v>
      </c>
      <c r="I796" s="9">
        <v>340</v>
      </c>
      <c r="J796" s="16">
        <f t="shared" si="213"/>
        <v>985.5072463768116</v>
      </c>
      <c r="K796" s="17">
        <f t="shared" si="223"/>
        <v>112.55474452554743</v>
      </c>
    </row>
    <row r="797" spans="1:11" ht="15" customHeight="1">
      <c r="A797" s="7"/>
      <c r="B797" s="8" t="s">
        <v>253</v>
      </c>
      <c r="C797" s="9">
        <v>5</v>
      </c>
      <c r="D797" s="9">
        <v>3</v>
      </c>
      <c r="E797" s="9">
        <v>2</v>
      </c>
      <c r="F797" s="16">
        <f t="shared" si="220"/>
        <v>666.6666666666666</v>
      </c>
      <c r="G797" s="9" t="s">
        <v>16</v>
      </c>
      <c r="H797" s="9" t="s">
        <v>16</v>
      </c>
      <c r="I797" s="9" t="s">
        <v>16</v>
      </c>
      <c r="J797" s="9" t="s">
        <v>16</v>
      </c>
      <c r="K797" s="10" t="s">
        <v>16</v>
      </c>
    </row>
    <row r="798" spans="1:11" ht="15" customHeight="1">
      <c r="A798" s="11" t="s">
        <v>878</v>
      </c>
      <c r="B798" s="8" t="s">
        <v>448</v>
      </c>
      <c r="C798" s="9">
        <v>1002</v>
      </c>
      <c r="D798" s="9">
        <v>505</v>
      </c>
      <c r="E798" s="9">
        <v>497</v>
      </c>
      <c r="F798" s="16">
        <f t="shared" si="220"/>
        <v>984.1584158415842</v>
      </c>
      <c r="G798" s="9">
        <v>884</v>
      </c>
      <c r="H798" s="9">
        <v>433</v>
      </c>
      <c r="I798" s="9">
        <v>451</v>
      </c>
      <c r="J798" s="16">
        <f t="shared" si="213"/>
        <v>1041.5704387990763</v>
      </c>
      <c r="K798" s="17">
        <f aca="true" t="shared" si="228" ref="K798:K813">C798/G798*100</f>
        <v>113.34841628959276</v>
      </c>
    </row>
    <row r="799" spans="1:11" ht="15" customHeight="1">
      <c r="A799" s="11" t="s">
        <v>879</v>
      </c>
      <c r="B799" s="8"/>
      <c r="C799" s="9">
        <f>SUM(C800:C801)</f>
        <v>1016</v>
      </c>
      <c r="D799" s="9">
        <f aca="true" t="shared" si="229" ref="D799:I799">SUM(D800:D801)</f>
        <v>511</v>
      </c>
      <c r="E799" s="9">
        <f t="shared" si="229"/>
        <v>505</v>
      </c>
      <c r="F799" s="16">
        <f t="shared" si="220"/>
        <v>988.2583170254403</v>
      </c>
      <c r="G799" s="9">
        <f t="shared" si="229"/>
        <v>977</v>
      </c>
      <c r="H799" s="9">
        <f t="shared" si="229"/>
        <v>487</v>
      </c>
      <c r="I799" s="9">
        <f t="shared" si="229"/>
        <v>490</v>
      </c>
      <c r="J799" s="16">
        <f t="shared" si="213"/>
        <v>1006.1601642710472</v>
      </c>
      <c r="K799" s="17">
        <f t="shared" si="228"/>
        <v>103.99181166837256</v>
      </c>
    </row>
    <row r="800" spans="1:11" ht="15" customHeight="1">
      <c r="A800" s="7"/>
      <c r="B800" s="8" t="s">
        <v>880</v>
      </c>
      <c r="C800" s="9">
        <v>632</v>
      </c>
      <c r="D800" s="9">
        <v>318</v>
      </c>
      <c r="E800" s="9">
        <v>314</v>
      </c>
      <c r="F800" s="16">
        <f t="shared" si="220"/>
        <v>987.4213836477987</v>
      </c>
      <c r="G800" s="9">
        <v>575</v>
      </c>
      <c r="H800" s="9">
        <v>290</v>
      </c>
      <c r="I800" s="9">
        <v>285</v>
      </c>
      <c r="J800" s="16">
        <f t="shared" si="213"/>
        <v>982.7586206896551</v>
      </c>
      <c r="K800" s="17">
        <f t="shared" si="228"/>
        <v>109.91304347826087</v>
      </c>
    </row>
    <row r="801" spans="1:11" ht="15" customHeight="1">
      <c r="A801" s="7"/>
      <c r="B801" s="8" t="s">
        <v>284</v>
      </c>
      <c r="C801" s="9">
        <v>384</v>
      </c>
      <c r="D801" s="9">
        <v>193</v>
      </c>
      <c r="E801" s="9">
        <v>191</v>
      </c>
      <c r="F801" s="16">
        <f t="shared" si="220"/>
        <v>989.6373056994819</v>
      </c>
      <c r="G801" s="9">
        <v>402</v>
      </c>
      <c r="H801" s="9">
        <v>197</v>
      </c>
      <c r="I801" s="9">
        <v>205</v>
      </c>
      <c r="J801" s="16">
        <f t="shared" si="213"/>
        <v>1040.6091370558374</v>
      </c>
      <c r="K801" s="17">
        <f t="shared" si="228"/>
        <v>95.52238805970148</v>
      </c>
    </row>
    <row r="802" spans="1:11" ht="15" customHeight="1">
      <c r="A802" s="11" t="s">
        <v>881</v>
      </c>
      <c r="B802" s="8" t="s">
        <v>882</v>
      </c>
      <c r="C802" s="12">
        <v>581</v>
      </c>
      <c r="D802" s="12">
        <v>287</v>
      </c>
      <c r="E802" s="12">
        <v>294</v>
      </c>
      <c r="F802" s="13">
        <f t="shared" si="220"/>
        <v>1024.3902439024391</v>
      </c>
      <c r="G802" s="12">
        <v>560</v>
      </c>
      <c r="H802" s="12">
        <v>282</v>
      </c>
      <c r="I802" s="12">
        <v>278</v>
      </c>
      <c r="J802" s="13">
        <f t="shared" si="213"/>
        <v>985.8156028368794</v>
      </c>
      <c r="K802" s="14">
        <f t="shared" si="228"/>
        <v>103.75000000000001</v>
      </c>
    </row>
    <row r="803" spans="1:11" ht="15" customHeight="1">
      <c r="A803" s="11" t="s">
        <v>883</v>
      </c>
      <c r="B803" s="8" t="s">
        <v>884</v>
      </c>
      <c r="C803" s="12">
        <v>369</v>
      </c>
      <c r="D803" s="12">
        <v>188</v>
      </c>
      <c r="E803" s="12">
        <v>181</v>
      </c>
      <c r="F803" s="13">
        <f t="shared" si="220"/>
        <v>962.7659574468084</v>
      </c>
      <c r="G803" s="12">
        <v>450</v>
      </c>
      <c r="H803" s="12">
        <v>208</v>
      </c>
      <c r="I803" s="12">
        <v>242</v>
      </c>
      <c r="J803" s="13">
        <f t="shared" si="213"/>
        <v>1163.4615384615386</v>
      </c>
      <c r="K803" s="14">
        <f t="shared" si="228"/>
        <v>82</v>
      </c>
    </row>
    <row r="804" spans="1:11" ht="15" customHeight="1">
      <c r="A804" s="25" t="s">
        <v>885</v>
      </c>
      <c r="B804" s="29"/>
      <c r="C804" s="30">
        <f>SUM(C805:C807)</f>
        <v>2085</v>
      </c>
      <c r="D804" s="30">
        <f aca="true" t="shared" si="230" ref="D804:I804">SUM(D805:D807)</f>
        <v>996</v>
      </c>
      <c r="E804" s="30">
        <f t="shared" si="230"/>
        <v>1089</v>
      </c>
      <c r="F804" s="13">
        <f t="shared" si="220"/>
        <v>1093.3734939759036</v>
      </c>
      <c r="G804" s="30">
        <f t="shared" si="230"/>
        <v>1837</v>
      </c>
      <c r="H804" s="30">
        <f t="shared" si="230"/>
        <v>870</v>
      </c>
      <c r="I804" s="30">
        <f t="shared" si="230"/>
        <v>967</v>
      </c>
      <c r="J804" s="13">
        <f t="shared" si="213"/>
        <v>1111.4942528735633</v>
      </c>
      <c r="K804" s="14">
        <f t="shared" si="228"/>
        <v>113.5002721829069</v>
      </c>
    </row>
    <row r="805" spans="1:11" ht="15" customHeight="1">
      <c r="A805" s="7"/>
      <c r="B805" s="8" t="s">
        <v>886</v>
      </c>
      <c r="C805" s="9">
        <v>1212</v>
      </c>
      <c r="D805" s="9">
        <v>572</v>
      </c>
      <c r="E805" s="9">
        <v>640</v>
      </c>
      <c r="F805" s="16">
        <f t="shared" si="220"/>
        <v>1118.881118881119</v>
      </c>
      <c r="G805" s="9">
        <v>1171</v>
      </c>
      <c r="H805" s="9">
        <v>566</v>
      </c>
      <c r="I805" s="9">
        <v>605</v>
      </c>
      <c r="J805" s="16">
        <f t="shared" si="213"/>
        <v>1068.904593639576</v>
      </c>
      <c r="K805" s="17">
        <f t="shared" si="228"/>
        <v>103.50128095644749</v>
      </c>
    </row>
    <row r="806" spans="1:11" ht="15" customHeight="1">
      <c r="A806" s="7"/>
      <c r="B806" s="8" t="s">
        <v>887</v>
      </c>
      <c r="C806" s="9">
        <v>131</v>
      </c>
      <c r="D806" s="9">
        <v>68</v>
      </c>
      <c r="E806" s="9">
        <v>63</v>
      </c>
      <c r="F806" s="16">
        <f t="shared" si="220"/>
        <v>926.4705882352941</v>
      </c>
      <c r="G806" s="9">
        <v>93</v>
      </c>
      <c r="H806" s="9">
        <v>41</v>
      </c>
      <c r="I806" s="9">
        <v>52</v>
      </c>
      <c r="J806" s="16">
        <f t="shared" si="213"/>
        <v>1268.2926829268292</v>
      </c>
      <c r="K806" s="17">
        <f t="shared" si="228"/>
        <v>140.86021505376345</v>
      </c>
    </row>
    <row r="807" spans="1:11" ht="15" customHeight="1">
      <c r="A807" s="7"/>
      <c r="B807" s="8" t="s">
        <v>888</v>
      </c>
      <c r="C807" s="9">
        <v>742</v>
      </c>
      <c r="D807" s="9">
        <v>356</v>
      </c>
      <c r="E807" s="9">
        <v>386</v>
      </c>
      <c r="F807" s="16">
        <f t="shared" si="220"/>
        <v>1084.2696629213483</v>
      </c>
      <c r="G807" s="9">
        <v>573</v>
      </c>
      <c r="H807" s="9">
        <v>263</v>
      </c>
      <c r="I807" s="9">
        <v>310</v>
      </c>
      <c r="J807" s="16">
        <f t="shared" si="213"/>
        <v>1178.7072243346008</v>
      </c>
      <c r="K807" s="17">
        <f t="shared" si="228"/>
        <v>129.49389179755673</v>
      </c>
    </row>
    <row r="808" spans="1:11" ht="15" customHeight="1">
      <c r="A808" s="11" t="s">
        <v>889</v>
      </c>
      <c r="B808" s="8" t="s">
        <v>890</v>
      </c>
      <c r="C808" s="9">
        <v>298</v>
      </c>
      <c r="D808" s="9">
        <v>144</v>
      </c>
      <c r="E808" s="9">
        <v>154</v>
      </c>
      <c r="F808" s="16">
        <f t="shared" si="220"/>
        <v>1069.4444444444443</v>
      </c>
      <c r="G808" s="9">
        <v>320</v>
      </c>
      <c r="H808" s="9">
        <v>162</v>
      </c>
      <c r="I808" s="9">
        <v>158</v>
      </c>
      <c r="J808" s="16">
        <f t="shared" si="213"/>
        <v>975.3086419753087</v>
      </c>
      <c r="K808" s="17">
        <f t="shared" si="228"/>
        <v>93.125</v>
      </c>
    </row>
    <row r="809" spans="1:11" ht="15" customHeight="1">
      <c r="A809" s="11" t="s">
        <v>891</v>
      </c>
      <c r="B809" s="8" t="s">
        <v>892</v>
      </c>
      <c r="C809" s="9">
        <v>566</v>
      </c>
      <c r="D809" s="9">
        <v>275</v>
      </c>
      <c r="E809" s="9">
        <v>291</v>
      </c>
      <c r="F809" s="16">
        <f t="shared" si="220"/>
        <v>1058.181818181818</v>
      </c>
      <c r="G809" s="9">
        <v>453</v>
      </c>
      <c r="H809" s="9">
        <v>223</v>
      </c>
      <c r="I809" s="9">
        <v>230</v>
      </c>
      <c r="J809" s="16">
        <f t="shared" si="213"/>
        <v>1031.390134529148</v>
      </c>
      <c r="K809" s="17">
        <f t="shared" si="228"/>
        <v>124.9448123620309</v>
      </c>
    </row>
    <row r="810" spans="1:11" ht="15" customHeight="1">
      <c r="A810" s="11" t="s">
        <v>214</v>
      </c>
      <c r="B810" s="8"/>
      <c r="C810" s="12">
        <f>SUM(C811:C812)</f>
        <v>1099</v>
      </c>
      <c r="D810" s="12">
        <f>SUM(D811:D812)</f>
        <v>542</v>
      </c>
      <c r="E810" s="12">
        <f>SUM(E811:E812)</f>
        <v>557</v>
      </c>
      <c r="F810" s="16">
        <f t="shared" si="220"/>
        <v>1027.6752767527676</v>
      </c>
      <c r="G810" s="12">
        <f>SUM(G811:G812)</f>
        <v>1097</v>
      </c>
      <c r="H810" s="12">
        <f>SUM(H811:H812)</f>
        <v>549</v>
      </c>
      <c r="I810" s="12">
        <f>SUM(I811:I812)</f>
        <v>548</v>
      </c>
      <c r="J810" s="16">
        <f t="shared" si="213"/>
        <v>998.1785063752277</v>
      </c>
      <c r="K810" s="17">
        <f t="shared" si="228"/>
        <v>100.18231540565176</v>
      </c>
    </row>
    <row r="811" spans="1:11" ht="15" customHeight="1">
      <c r="A811" s="7"/>
      <c r="B811" s="8" t="s">
        <v>893</v>
      </c>
      <c r="C811" s="9">
        <v>496</v>
      </c>
      <c r="D811" s="9">
        <v>245</v>
      </c>
      <c r="E811" s="9">
        <v>251</v>
      </c>
      <c r="F811" s="16">
        <f t="shared" si="220"/>
        <v>1024.4897959183675</v>
      </c>
      <c r="G811" s="9">
        <v>543</v>
      </c>
      <c r="H811" s="9">
        <v>277</v>
      </c>
      <c r="I811" s="9">
        <v>266</v>
      </c>
      <c r="J811" s="16">
        <f t="shared" si="213"/>
        <v>960.2888086642599</v>
      </c>
      <c r="K811" s="17">
        <f t="shared" si="228"/>
        <v>91.34438305709024</v>
      </c>
    </row>
    <row r="812" spans="1:11" ht="15" customHeight="1">
      <c r="A812" s="7"/>
      <c r="B812" s="8" t="s">
        <v>894</v>
      </c>
      <c r="C812" s="9">
        <v>603</v>
      </c>
      <c r="D812" s="9">
        <v>297</v>
      </c>
      <c r="E812" s="9">
        <v>306</v>
      </c>
      <c r="F812" s="16">
        <f t="shared" si="220"/>
        <v>1030.3030303030303</v>
      </c>
      <c r="G812" s="9">
        <v>554</v>
      </c>
      <c r="H812" s="9">
        <v>272</v>
      </c>
      <c r="I812" s="9">
        <v>282</v>
      </c>
      <c r="J812" s="16">
        <f t="shared" si="213"/>
        <v>1036.764705882353</v>
      </c>
      <c r="K812" s="17">
        <f t="shared" si="228"/>
        <v>108.84476534296029</v>
      </c>
    </row>
    <row r="813" spans="1:11" ht="15" customHeight="1">
      <c r="A813" s="11" t="s">
        <v>895</v>
      </c>
      <c r="B813" s="8" t="s">
        <v>896</v>
      </c>
      <c r="C813" s="12">
        <v>416</v>
      </c>
      <c r="D813" s="12">
        <v>206</v>
      </c>
      <c r="E813" s="12">
        <v>210</v>
      </c>
      <c r="F813" s="13">
        <f t="shared" si="220"/>
        <v>1019.4174757281553</v>
      </c>
      <c r="G813" s="12">
        <v>382</v>
      </c>
      <c r="H813" s="12">
        <v>202</v>
      </c>
      <c r="I813" s="12">
        <v>180</v>
      </c>
      <c r="J813" s="13">
        <f t="shared" si="213"/>
        <v>891.0891089108911</v>
      </c>
      <c r="K813" s="14">
        <f t="shared" si="228"/>
        <v>108.90052356020942</v>
      </c>
    </row>
    <row r="814" spans="1:11" ht="15" customHeight="1">
      <c r="A814" s="2" t="s">
        <v>897</v>
      </c>
      <c r="B814" s="3"/>
      <c r="C814" s="4">
        <v>11568</v>
      </c>
      <c r="D814" s="4">
        <v>6020</v>
      </c>
      <c r="E814" s="4">
        <v>5548</v>
      </c>
      <c r="F814" s="5">
        <f t="shared" si="220"/>
        <v>921.594684385382</v>
      </c>
      <c r="G814" s="4">
        <v>20864</v>
      </c>
      <c r="H814" s="4">
        <v>11005</v>
      </c>
      <c r="I814" s="4">
        <v>9859</v>
      </c>
      <c r="J814" s="5">
        <f t="shared" si="213"/>
        <v>895.8655156746933</v>
      </c>
      <c r="K814" s="6">
        <f aca="true" t="shared" si="231" ref="K814:K819">C814/G814*100</f>
        <v>55.44478527607362</v>
      </c>
    </row>
    <row r="815" spans="1:11" ht="15" customHeight="1">
      <c r="A815" s="2" t="s">
        <v>11</v>
      </c>
      <c r="B815" s="3"/>
      <c r="C815" s="4">
        <v>2828</v>
      </c>
      <c r="D815" s="4">
        <v>1442</v>
      </c>
      <c r="E815" s="4">
        <v>1386</v>
      </c>
      <c r="F815" s="5">
        <f t="shared" si="220"/>
        <v>961.1650485436893</v>
      </c>
      <c r="G815" s="4">
        <v>4063</v>
      </c>
      <c r="H815" s="4">
        <v>2085</v>
      </c>
      <c r="I815" s="4">
        <v>1978</v>
      </c>
      <c r="J815" s="5">
        <f t="shared" si="213"/>
        <v>948.6810551558754</v>
      </c>
      <c r="K815" s="6">
        <f t="shared" si="231"/>
        <v>69.60374107802116</v>
      </c>
    </row>
    <row r="816" spans="1:11" ht="15" customHeight="1">
      <c r="A816" s="11" t="s">
        <v>898</v>
      </c>
      <c r="B816" s="8" t="s">
        <v>899</v>
      </c>
      <c r="C816" s="12">
        <v>49</v>
      </c>
      <c r="D816" s="12">
        <v>34</v>
      </c>
      <c r="E816" s="12">
        <v>15</v>
      </c>
      <c r="F816" s="13">
        <f>E816/D816*1000</f>
        <v>441.1764705882353</v>
      </c>
      <c r="G816" s="12">
        <v>54</v>
      </c>
      <c r="H816" s="12">
        <v>32</v>
      </c>
      <c r="I816" s="12">
        <v>22</v>
      </c>
      <c r="J816" s="13">
        <f aca="true" t="shared" si="232" ref="J816:J826">I816/H816*1000</f>
        <v>687.5</v>
      </c>
      <c r="K816" s="14">
        <f t="shared" si="231"/>
        <v>90.74074074074075</v>
      </c>
    </row>
    <row r="817" spans="1:11" ht="15" customHeight="1">
      <c r="A817" s="11" t="s">
        <v>900</v>
      </c>
      <c r="B817" s="8" t="s">
        <v>901</v>
      </c>
      <c r="C817" s="12">
        <v>12</v>
      </c>
      <c r="D817" s="12">
        <v>5</v>
      </c>
      <c r="E817" s="12">
        <v>7</v>
      </c>
      <c r="F817" s="13">
        <f>E817/D817*1000</f>
        <v>1400</v>
      </c>
      <c r="G817" s="12">
        <v>425</v>
      </c>
      <c r="H817" s="12">
        <v>227</v>
      </c>
      <c r="I817" s="12">
        <v>198</v>
      </c>
      <c r="J817" s="13">
        <f t="shared" si="232"/>
        <v>872.2466960352423</v>
      </c>
      <c r="K817" s="14">
        <f t="shared" si="231"/>
        <v>2.823529411764706</v>
      </c>
    </row>
    <row r="818" spans="1:11" ht="15" customHeight="1">
      <c r="A818" s="11" t="s">
        <v>902</v>
      </c>
      <c r="B818" s="8"/>
      <c r="C818" s="12">
        <f>SUM(C819:C821)</f>
        <v>19</v>
      </c>
      <c r="D818" s="12">
        <f>SUM(D819:D821)</f>
        <v>9</v>
      </c>
      <c r="E818" s="12">
        <f>SUM(E819:E821)</f>
        <v>10</v>
      </c>
      <c r="F818" s="13">
        <f>E818/D818*1000</f>
        <v>1111.111111111111</v>
      </c>
      <c r="G818" s="12">
        <f>SUM(G819:G821)</f>
        <v>241</v>
      </c>
      <c r="H818" s="12">
        <f>SUM(H819:H821)</f>
        <v>145</v>
      </c>
      <c r="I818" s="12">
        <f>SUM(I819:I821)</f>
        <v>96</v>
      </c>
      <c r="J818" s="13">
        <f t="shared" si="232"/>
        <v>662.0689655172414</v>
      </c>
      <c r="K818" s="14">
        <f t="shared" si="231"/>
        <v>7.883817427385892</v>
      </c>
    </row>
    <row r="819" spans="1:11" ht="15" customHeight="1">
      <c r="A819" s="15"/>
      <c r="B819" s="8" t="s">
        <v>903</v>
      </c>
      <c r="C819" s="9">
        <v>19</v>
      </c>
      <c r="D819" s="9">
        <v>9</v>
      </c>
      <c r="E819" s="9">
        <v>10</v>
      </c>
      <c r="F819" s="16">
        <f>E819/D819*1000</f>
        <v>1111.111111111111</v>
      </c>
      <c r="G819" s="9">
        <v>159</v>
      </c>
      <c r="H819" s="9">
        <v>91</v>
      </c>
      <c r="I819" s="9">
        <v>68</v>
      </c>
      <c r="J819" s="16">
        <f t="shared" si="232"/>
        <v>747.2527472527472</v>
      </c>
      <c r="K819" s="17">
        <f t="shared" si="231"/>
        <v>11.949685534591195</v>
      </c>
    </row>
    <row r="820" spans="1:11" ht="15" customHeight="1">
      <c r="A820" s="7"/>
      <c r="B820" s="8" t="s">
        <v>904</v>
      </c>
      <c r="C820" s="9" t="s">
        <v>16</v>
      </c>
      <c r="D820" s="9" t="s">
        <v>16</v>
      </c>
      <c r="E820" s="9" t="s">
        <v>16</v>
      </c>
      <c r="F820" s="9" t="s">
        <v>16</v>
      </c>
      <c r="G820" s="9">
        <v>51</v>
      </c>
      <c r="H820" s="9">
        <v>28</v>
      </c>
      <c r="I820" s="9">
        <v>23</v>
      </c>
      <c r="J820" s="16">
        <f t="shared" si="232"/>
        <v>821.4285714285714</v>
      </c>
      <c r="K820" s="10" t="s">
        <v>16</v>
      </c>
    </row>
    <row r="821" spans="1:11" ht="15" customHeight="1">
      <c r="A821" s="7"/>
      <c r="B821" s="8" t="s">
        <v>905</v>
      </c>
      <c r="C821" s="9" t="s">
        <v>16</v>
      </c>
      <c r="D821" s="9" t="s">
        <v>16</v>
      </c>
      <c r="E821" s="9" t="s">
        <v>16</v>
      </c>
      <c r="F821" s="9" t="s">
        <v>16</v>
      </c>
      <c r="G821" s="9">
        <v>31</v>
      </c>
      <c r="H821" s="9">
        <v>26</v>
      </c>
      <c r="I821" s="9">
        <v>5</v>
      </c>
      <c r="J821" s="16">
        <f t="shared" si="232"/>
        <v>192.30769230769232</v>
      </c>
      <c r="K821" s="10" t="s">
        <v>16</v>
      </c>
    </row>
    <row r="822" spans="1:11" ht="15" customHeight="1">
      <c r="A822" s="11" t="s">
        <v>906</v>
      </c>
      <c r="B822" s="8" t="s">
        <v>907</v>
      </c>
      <c r="C822" s="12">
        <v>212</v>
      </c>
      <c r="D822" s="12">
        <v>120</v>
      </c>
      <c r="E822" s="12">
        <v>92</v>
      </c>
      <c r="F822" s="13">
        <f>E822/D822*1000</f>
        <v>766.6666666666667</v>
      </c>
      <c r="G822" s="12">
        <v>299</v>
      </c>
      <c r="H822" s="12">
        <v>170</v>
      </c>
      <c r="I822" s="12">
        <v>129</v>
      </c>
      <c r="J822" s="13">
        <f t="shared" si="232"/>
        <v>758.8235294117646</v>
      </c>
      <c r="K822" s="14">
        <f>C822/G822*100</f>
        <v>70.90301003344482</v>
      </c>
    </row>
    <row r="823" spans="1:11" ht="15" customHeight="1">
      <c r="A823" s="11" t="s">
        <v>908</v>
      </c>
      <c r="B823" s="8"/>
      <c r="C823" s="12">
        <f>SUM(C824:C825)</f>
        <v>697</v>
      </c>
      <c r="D823" s="12">
        <f aca="true" t="shared" si="233" ref="D823:I823">SUM(D824:D825)</f>
        <v>335</v>
      </c>
      <c r="E823" s="12">
        <f t="shared" si="233"/>
        <v>362</v>
      </c>
      <c r="F823" s="16">
        <f>E823/D823*1000</f>
        <v>1080.5970149253733</v>
      </c>
      <c r="G823" s="12">
        <f t="shared" si="233"/>
        <v>758</v>
      </c>
      <c r="H823" s="12">
        <f t="shared" si="233"/>
        <v>377</v>
      </c>
      <c r="I823" s="12">
        <f t="shared" si="233"/>
        <v>381</v>
      </c>
      <c r="J823" s="16">
        <f t="shared" si="232"/>
        <v>1010.6100795755968</v>
      </c>
      <c r="K823" s="17">
        <f>C823/G823*100</f>
        <v>91.95250659630607</v>
      </c>
    </row>
    <row r="824" spans="1:11" ht="15" customHeight="1">
      <c r="A824" s="7"/>
      <c r="B824" s="8" t="s">
        <v>909</v>
      </c>
      <c r="C824" s="9">
        <v>623</v>
      </c>
      <c r="D824" s="9">
        <v>290</v>
      </c>
      <c r="E824" s="9">
        <v>333</v>
      </c>
      <c r="F824" s="16">
        <f>E824/D824*1000</f>
        <v>1148.2758620689656</v>
      </c>
      <c r="G824" s="9">
        <v>659</v>
      </c>
      <c r="H824" s="9">
        <v>320</v>
      </c>
      <c r="I824" s="9">
        <v>339</v>
      </c>
      <c r="J824" s="16">
        <f t="shared" si="232"/>
        <v>1059.375</v>
      </c>
      <c r="K824" s="17">
        <f>C824/G824*100</f>
        <v>94.53717754172989</v>
      </c>
    </row>
    <row r="825" spans="1:11" ht="15" customHeight="1">
      <c r="A825" s="7"/>
      <c r="B825" s="8" t="s">
        <v>441</v>
      </c>
      <c r="C825" s="9">
        <v>74</v>
      </c>
      <c r="D825" s="9">
        <v>45</v>
      </c>
      <c r="E825" s="9">
        <v>29</v>
      </c>
      <c r="F825" s="16">
        <f>E825/D825*1000</f>
        <v>644.4444444444445</v>
      </c>
      <c r="G825" s="9">
        <v>99</v>
      </c>
      <c r="H825" s="9">
        <v>57</v>
      </c>
      <c r="I825" s="9">
        <v>42</v>
      </c>
      <c r="J825" s="16">
        <f t="shared" si="232"/>
        <v>736.8421052631578</v>
      </c>
      <c r="K825" s="17">
        <f>C825/G825*100</f>
        <v>74.74747474747475</v>
      </c>
    </row>
    <row r="826" spans="1:11" ht="15" customHeight="1">
      <c r="A826" s="11" t="s">
        <v>910</v>
      </c>
      <c r="B826" s="8" t="s">
        <v>911</v>
      </c>
      <c r="C826" s="12">
        <v>405</v>
      </c>
      <c r="D826" s="12">
        <v>215</v>
      </c>
      <c r="E826" s="12">
        <v>190</v>
      </c>
      <c r="F826" s="13">
        <f>E826/D826*1000</f>
        <v>883.7209302325582</v>
      </c>
      <c r="G826" s="12">
        <v>741</v>
      </c>
      <c r="H826" s="12">
        <v>386</v>
      </c>
      <c r="I826" s="12">
        <v>355</v>
      </c>
      <c r="J826" s="13">
        <f t="shared" si="232"/>
        <v>919.6891191709846</v>
      </c>
      <c r="K826" s="14">
        <f>C826/G826*100</f>
        <v>54.655870445344135</v>
      </c>
    </row>
    <row r="827" spans="1:11" ht="15" customHeight="1">
      <c r="A827" s="11" t="s">
        <v>912</v>
      </c>
      <c r="B827" s="8"/>
      <c r="C827" s="12">
        <f>SUM(C828:C829)</f>
        <v>1052</v>
      </c>
      <c r="D827" s="12">
        <f aca="true" t="shared" si="234" ref="D827:I827">SUM(D828:D829)</f>
        <v>528</v>
      </c>
      <c r="E827" s="12">
        <f t="shared" si="234"/>
        <v>524</v>
      </c>
      <c r="F827" s="16">
        <f t="shared" si="220"/>
        <v>992.4242424242424</v>
      </c>
      <c r="G827" s="12">
        <f t="shared" si="234"/>
        <v>1102</v>
      </c>
      <c r="H827" s="12">
        <f t="shared" si="234"/>
        <v>533</v>
      </c>
      <c r="I827" s="12">
        <f t="shared" si="234"/>
        <v>569</v>
      </c>
      <c r="J827" s="16">
        <f aca="true" t="shared" si="235" ref="J827:J843">I827/H827*1000</f>
        <v>1067.5422138836773</v>
      </c>
      <c r="K827" s="17">
        <f aca="true" t="shared" si="236" ref="K827:K832">C827/G827*100</f>
        <v>95.4627949183303</v>
      </c>
    </row>
    <row r="828" spans="1:11" ht="15" customHeight="1">
      <c r="A828" s="7"/>
      <c r="B828" s="8" t="s">
        <v>913</v>
      </c>
      <c r="C828" s="9">
        <v>944</v>
      </c>
      <c r="D828" s="9">
        <v>468</v>
      </c>
      <c r="E828" s="9">
        <v>476</v>
      </c>
      <c r="F828" s="16">
        <f t="shared" si="220"/>
        <v>1017.0940170940171</v>
      </c>
      <c r="G828" s="9">
        <v>959</v>
      </c>
      <c r="H828" s="9">
        <v>466</v>
      </c>
      <c r="I828" s="9">
        <v>493</v>
      </c>
      <c r="J828" s="16">
        <f t="shared" si="235"/>
        <v>1057.9399141630902</v>
      </c>
      <c r="K828" s="17">
        <f t="shared" si="236"/>
        <v>98.43587069864442</v>
      </c>
    </row>
    <row r="829" spans="1:11" ht="15" customHeight="1">
      <c r="A829" s="7"/>
      <c r="B829" s="8" t="s">
        <v>699</v>
      </c>
      <c r="C829" s="9">
        <v>108</v>
      </c>
      <c r="D829" s="9">
        <v>60</v>
      </c>
      <c r="E829" s="9">
        <v>48</v>
      </c>
      <c r="F829" s="16">
        <f t="shared" si="220"/>
        <v>800</v>
      </c>
      <c r="G829" s="9">
        <v>143</v>
      </c>
      <c r="H829" s="9">
        <v>67</v>
      </c>
      <c r="I829" s="9">
        <v>76</v>
      </c>
      <c r="J829" s="16">
        <f t="shared" si="235"/>
        <v>1134.3283582089553</v>
      </c>
      <c r="K829" s="17">
        <f t="shared" si="236"/>
        <v>75.52447552447552</v>
      </c>
    </row>
    <row r="830" spans="1:11" ht="15" customHeight="1">
      <c r="A830" s="11" t="s">
        <v>914</v>
      </c>
      <c r="B830" s="8" t="s">
        <v>915</v>
      </c>
      <c r="C830" s="12">
        <v>382</v>
      </c>
      <c r="D830" s="12">
        <v>196</v>
      </c>
      <c r="E830" s="12">
        <v>186</v>
      </c>
      <c r="F830" s="13">
        <f t="shared" si="220"/>
        <v>948.9795918367347</v>
      </c>
      <c r="G830" s="12">
        <v>443</v>
      </c>
      <c r="H830" s="12">
        <v>215</v>
      </c>
      <c r="I830" s="12">
        <v>228</v>
      </c>
      <c r="J830" s="13">
        <f t="shared" si="235"/>
        <v>1060.4651162790697</v>
      </c>
      <c r="K830" s="14">
        <f t="shared" si="236"/>
        <v>86.23024830699775</v>
      </c>
    </row>
    <row r="831" spans="1:11" ht="15" customHeight="1">
      <c r="A831" s="2" t="s">
        <v>916</v>
      </c>
      <c r="B831" s="3"/>
      <c r="C831" s="4">
        <v>10009</v>
      </c>
      <c r="D831" s="4">
        <v>5197</v>
      </c>
      <c r="E831" s="4">
        <v>4812</v>
      </c>
      <c r="F831" s="5">
        <f t="shared" si="220"/>
        <v>925.9187993072927</v>
      </c>
      <c r="G831" s="4">
        <v>42937</v>
      </c>
      <c r="H831" s="4">
        <v>23354</v>
      </c>
      <c r="I831" s="4">
        <v>19583</v>
      </c>
      <c r="J831" s="5">
        <f t="shared" si="235"/>
        <v>838.5287316947846</v>
      </c>
      <c r="K831" s="6">
        <f t="shared" si="236"/>
        <v>23.310897361250206</v>
      </c>
    </row>
    <row r="832" spans="1:11" ht="15" customHeight="1">
      <c r="A832" s="2" t="s">
        <v>11</v>
      </c>
      <c r="B832" s="3"/>
      <c r="C832" s="4">
        <v>4061</v>
      </c>
      <c r="D832" s="4">
        <v>2069</v>
      </c>
      <c r="E832" s="4">
        <v>1992</v>
      </c>
      <c r="F832" s="5">
        <f t="shared" si="220"/>
        <v>962.7839536007733</v>
      </c>
      <c r="G832" s="4">
        <v>7025</v>
      </c>
      <c r="H832" s="4">
        <v>3784</v>
      </c>
      <c r="I832" s="4">
        <v>3241</v>
      </c>
      <c r="J832" s="5">
        <f t="shared" si="235"/>
        <v>856.5010570824523</v>
      </c>
      <c r="K832" s="6">
        <f t="shared" si="236"/>
        <v>57.80782918149466</v>
      </c>
    </row>
    <row r="833" spans="1:11" ht="26.25" customHeight="1">
      <c r="A833" s="11" t="s">
        <v>917</v>
      </c>
      <c r="B833" s="3"/>
      <c r="C833" s="4" t="s">
        <v>16</v>
      </c>
      <c r="D833" s="4" t="s">
        <v>16</v>
      </c>
      <c r="E833" s="4" t="s">
        <v>16</v>
      </c>
      <c r="F833" s="4" t="s">
        <v>16</v>
      </c>
      <c r="G833" s="12">
        <f>SUM(G834:G835)</f>
        <v>1158</v>
      </c>
      <c r="H833" s="12">
        <f>SUM(H834:H835)</f>
        <v>696</v>
      </c>
      <c r="I833" s="12">
        <f>SUM(I834:I835)</f>
        <v>462</v>
      </c>
      <c r="J833" s="16">
        <f t="shared" si="235"/>
        <v>663.7931034482759</v>
      </c>
      <c r="K833" s="36" t="s">
        <v>16</v>
      </c>
    </row>
    <row r="834" spans="1:11" ht="15" customHeight="1">
      <c r="A834" s="7"/>
      <c r="B834" s="8" t="s">
        <v>918</v>
      </c>
      <c r="C834" s="4" t="s">
        <v>16</v>
      </c>
      <c r="D834" s="4" t="s">
        <v>16</v>
      </c>
      <c r="E834" s="4" t="s">
        <v>16</v>
      </c>
      <c r="F834" s="4" t="s">
        <v>16</v>
      </c>
      <c r="G834" s="9">
        <v>579</v>
      </c>
      <c r="H834" s="9">
        <v>350</v>
      </c>
      <c r="I834" s="9">
        <v>229</v>
      </c>
      <c r="J834" s="16">
        <f t="shared" si="235"/>
        <v>654.2857142857142</v>
      </c>
      <c r="K834" s="36" t="s">
        <v>16</v>
      </c>
    </row>
    <row r="835" spans="1:11" ht="15" customHeight="1">
      <c r="A835" s="7"/>
      <c r="B835" s="8" t="s">
        <v>919</v>
      </c>
      <c r="C835" s="4" t="s">
        <v>16</v>
      </c>
      <c r="D835" s="4" t="s">
        <v>16</v>
      </c>
      <c r="E835" s="4" t="s">
        <v>16</v>
      </c>
      <c r="F835" s="4" t="s">
        <v>16</v>
      </c>
      <c r="G835" s="9">
        <v>579</v>
      </c>
      <c r="H835" s="9">
        <v>346</v>
      </c>
      <c r="I835" s="9">
        <v>233</v>
      </c>
      <c r="J835" s="16">
        <f t="shared" si="235"/>
        <v>673.4104046242775</v>
      </c>
      <c r="K835" s="36" t="s">
        <v>16</v>
      </c>
    </row>
    <row r="836" spans="1:11" ht="15" customHeight="1">
      <c r="A836" s="11" t="s">
        <v>920</v>
      </c>
      <c r="B836" s="8" t="s">
        <v>921</v>
      </c>
      <c r="C836" s="4" t="s">
        <v>16</v>
      </c>
      <c r="D836" s="4" t="s">
        <v>16</v>
      </c>
      <c r="E836" s="4" t="s">
        <v>16</v>
      </c>
      <c r="F836" s="4" t="s">
        <v>16</v>
      </c>
      <c r="G836" s="12">
        <v>1713</v>
      </c>
      <c r="H836" s="12">
        <v>955</v>
      </c>
      <c r="I836" s="12">
        <v>758</v>
      </c>
      <c r="J836" s="13">
        <f t="shared" si="235"/>
        <v>793.717277486911</v>
      </c>
      <c r="K836" s="36" t="s">
        <v>16</v>
      </c>
    </row>
    <row r="837" spans="1:11" ht="15" customHeight="1">
      <c r="A837" s="11" t="s">
        <v>922</v>
      </c>
      <c r="B837" s="8" t="s">
        <v>923</v>
      </c>
      <c r="C837" s="12">
        <v>1531</v>
      </c>
      <c r="D837" s="12">
        <v>760</v>
      </c>
      <c r="E837" s="12">
        <v>771</v>
      </c>
      <c r="F837" s="13">
        <f aca="true" t="shared" si="237" ref="F837:F843">E837/D837*1000</f>
        <v>1014.4736842105265</v>
      </c>
      <c r="G837" s="12">
        <v>1644</v>
      </c>
      <c r="H837" s="12">
        <v>828</v>
      </c>
      <c r="I837" s="12">
        <v>816</v>
      </c>
      <c r="J837" s="13">
        <f t="shared" si="235"/>
        <v>985.5072463768116</v>
      </c>
      <c r="K837" s="14">
        <f>C837/G837*100</f>
        <v>93.1265206812652</v>
      </c>
    </row>
    <row r="838" spans="1:11" ht="15" customHeight="1">
      <c r="A838" s="11" t="s">
        <v>924</v>
      </c>
      <c r="B838" s="8" t="s">
        <v>925</v>
      </c>
      <c r="C838" s="12">
        <v>441</v>
      </c>
      <c r="D838" s="12">
        <v>231</v>
      </c>
      <c r="E838" s="12">
        <v>210</v>
      </c>
      <c r="F838" s="13">
        <f t="shared" si="237"/>
        <v>909.090909090909</v>
      </c>
      <c r="G838" s="12">
        <v>378</v>
      </c>
      <c r="H838" s="12">
        <v>197</v>
      </c>
      <c r="I838" s="12">
        <v>181</v>
      </c>
      <c r="J838" s="13">
        <f t="shared" si="235"/>
        <v>918.7817258883249</v>
      </c>
      <c r="K838" s="14">
        <f>C838/G838*100</f>
        <v>116.66666666666667</v>
      </c>
    </row>
    <row r="839" spans="1:11" ht="15" customHeight="1">
      <c r="A839" s="11" t="s">
        <v>926</v>
      </c>
      <c r="B839" s="8" t="s">
        <v>195</v>
      </c>
      <c r="C839" s="12">
        <v>960</v>
      </c>
      <c r="D839" s="12">
        <v>487</v>
      </c>
      <c r="E839" s="12">
        <v>473</v>
      </c>
      <c r="F839" s="13">
        <f t="shared" si="237"/>
        <v>971.252566735113</v>
      </c>
      <c r="G839" s="12">
        <v>1271</v>
      </c>
      <c r="H839" s="12">
        <v>664</v>
      </c>
      <c r="I839" s="12">
        <v>607</v>
      </c>
      <c r="J839" s="13">
        <f t="shared" si="235"/>
        <v>914.1566265060242</v>
      </c>
      <c r="K839" s="14">
        <f>C839/G839*100</f>
        <v>75.53107789142408</v>
      </c>
    </row>
    <row r="840" spans="1:11" ht="15" customHeight="1">
      <c r="A840" s="11" t="s">
        <v>927</v>
      </c>
      <c r="B840" s="8" t="s">
        <v>928</v>
      </c>
      <c r="C840" s="12">
        <v>577</v>
      </c>
      <c r="D840" s="12">
        <v>305</v>
      </c>
      <c r="E840" s="12">
        <v>272</v>
      </c>
      <c r="F840" s="13">
        <f t="shared" si="237"/>
        <v>891.8032786885246</v>
      </c>
      <c r="G840" s="12">
        <v>517</v>
      </c>
      <c r="H840" s="12">
        <v>270</v>
      </c>
      <c r="I840" s="12">
        <v>247</v>
      </c>
      <c r="J840" s="13">
        <f t="shared" si="235"/>
        <v>914.8148148148149</v>
      </c>
      <c r="K840" s="14">
        <f>C840/G840*100</f>
        <v>111.60541586073501</v>
      </c>
    </row>
    <row r="841" spans="1:11" ht="15" customHeight="1">
      <c r="A841" s="11" t="s">
        <v>929</v>
      </c>
      <c r="B841" s="8" t="s">
        <v>930</v>
      </c>
      <c r="C841" s="12">
        <v>341</v>
      </c>
      <c r="D841" s="12">
        <v>175</v>
      </c>
      <c r="E841" s="12">
        <v>166</v>
      </c>
      <c r="F841" s="13">
        <f t="shared" si="237"/>
        <v>948.5714285714287</v>
      </c>
      <c r="G841" s="12">
        <v>256</v>
      </c>
      <c r="H841" s="12">
        <v>128</v>
      </c>
      <c r="I841" s="12">
        <v>128</v>
      </c>
      <c r="J841" s="13">
        <f t="shared" si="235"/>
        <v>1000</v>
      </c>
      <c r="K841" s="14">
        <f>C841/G841*100</f>
        <v>133.203125</v>
      </c>
    </row>
    <row r="842" spans="1:11" ht="15" customHeight="1">
      <c r="A842" s="24" t="s">
        <v>931</v>
      </c>
      <c r="B842" s="8" t="s">
        <v>932</v>
      </c>
      <c r="C842" s="12">
        <v>105</v>
      </c>
      <c r="D842" s="12">
        <v>54</v>
      </c>
      <c r="E842" s="12">
        <v>51</v>
      </c>
      <c r="F842" s="13">
        <f t="shared" si="237"/>
        <v>944.4444444444445</v>
      </c>
      <c r="G842" s="4" t="s">
        <v>16</v>
      </c>
      <c r="H842" s="4" t="s">
        <v>16</v>
      </c>
      <c r="I842" s="4" t="s">
        <v>16</v>
      </c>
      <c r="J842" s="4" t="s">
        <v>16</v>
      </c>
      <c r="K842" s="36" t="s">
        <v>16</v>
      </c>
    </row>
    <row r="843" spans="1:11" ht="15" customHeight="1">
      <c r="A843" s="24" t="s">
        <v>933</v>
      </c>
      <c r="B843" s="8" t="s">
        <v>934</v>
      </c>
      <c r="C843" s="12">
        <v>106</v>
      </c>
      <c r="D843" s="12">
        <v>57</v>
      </c>
      <c r="E843" s="12">
        <v>49</v>
      </c>
      <c r="F843" s="13">
        <f t="shared" si="237"/>
        <v>859.6491228070175</v>
      </c>
      <c r="G843" s="12">
        <v>88</v>
      </c>
      <c r="H843" s="12">
        <v>46</v>
      </c>
      <c r="I843" s="12">
        <v>42</v>
      </c>
      <c r="J843" s="13">
        <f t="shared" si="235"/>
        <v>913.0434782608695</v>
      </c>
      <c r="K843" s="14">
        <f>C843/G843*100</f>
        <v>120.45454545454545</v>
      </c>
    </row>
    <row r="844" spans="1:11" ht="15" customHeight="1">
      <c r="A844" s="2" t="s">
        <v>935</v>
      </c>
      <c r="B844" s="3"/>
      <c r="C844" s="4">
        <v>35201</v>
      </c>
      <c r="D844" s="4">
        <v>18297</v>
      </c>
      <c r="E844" s="4">
        <v>16904</v>
      </c>
      <c r="F844" s="5">
        <f>E844/D844*1000</f>
        <v>923.8673006503798</v>
      </c>
      <c r="G844" s="4">
        <v>35068</v>
      </c>
      <c r="H844" s="4">
        <v>17763</v>
      </c>
      <c r="I844" s="4">
        <v>17305</v>
      </c>
      <c r="J844" s="5">
        <f aca="true" t="shared" si="238" ref="J844:J864">I844/H844*1000</f>
        <v>974.2160671057817</v>
      </c>
      <c r="K844" s="6">
        <f>C844/G844*100</f>
        <v>100.37926314588799</v>
      </c>
    </row>
    <row r="845" spans="1:11" ht="15" customHeight="1">
      <c r="A845" s="2" t="s">
        <v>11</v>
      </c>
      <c r="B845" s="3"/>
      <c r="C845" s="4">
        <v>17928</v>
      </c>
      <c r="D845" s="4">
        <v>9332</v>
      </c>
      <c r="E845" s="4">
        <v>8596</v>
      </c>
      <c r="F845" s="5">
        <f>E845/D845*1000</f>
        <v>921.1315902271753</v>
      </c>
      <c r="G845" s="4">
        <v>16143</v>
      </c>
      <c r="H845" s="4">
        <v>8056</v>
      </c>
      <c r="I845" s="4">
        <v>8087</v>
      </c>
      <c r="J845" s="5">
        <f t="shared" si="238"/>
        <v>1003.8480635551141</v>
      </c>
      <c r="K845" s="6">
        <f>C845/G845*100</f>
        <v>111.05742427058168</v>
      </c>
    </row>
    <row r="846" spans="1:11" ht="15" customHeight="1">
      <c r="A846" s="11" t="s">
        <v>936</v>
      </c>
      <c r="B846" s="8" t="s">
        <v>937</v>
      </c>
      <c r="C846" s="9" t="s">
        <v>16</v>
      </c>
      <c r="D846" s="9" t="s">
        <v>16</v>
      </c>
      <c r="E846" s="9" t="s">
        <v>16</v>
      </c>
      <c r="F846" s="9" t="s">
        <v>16</v>
      </c>
      <c r="G846" s="12">
        <v>465</v>
      </c>
      <c r="H846" s="12">
        <v>219</v>
      </c>
      <c r="I846" s="12">
        <v>246</v>
      </c>
      <c r="J846" s="13">
        <f t="shared" si="238"/>
        <v>1123.2876712328768</v>
      </c>
      <c r="K846" s="10" t="s">
        <v>16</v>
      </c>
    </row>
    <row r="847" spans="1:11" ht="15" customHeight="1">
      <c r="A847" s="11" t="s">
        <v>348</v>
      </c>
      <c r="B847" s="8"/>
      <c r="C847" s="12">
        <f>SUM(C848:C849)</f>
        <v>2332</v>
      </c>
      <c r="D847" s="12">
        <f aca="true" t="shared" si="239" ref="D847:I847">SUM(D848:D849)</f>
        <v>1560</v>
      </c>
      <c r="E847" s="12">
        <f t="shared" si="239"/>
        <v>772</v>
      </c>
      <c r="F847" s="13">
        <f aca="true" t="shared" si="240" ref="F847:F880">E847/D847*1000</f>
        <v>494.8717948717949</v>
      </c>
      <c r="G847" s="12">
        <f t="shared" si="239"/>
        <v>2900</v>
      </c>
      <c r="H847" s="12">
        <f t="shared" si="239"/>
        <v>1577</v>
      </c>
      <c r="I847" s="12">
        <f t="shared" si="239"/>
        <v>1323</v>
      </c>
      <c r="J847" s="13">
        <f t="shared" si="238"/>
        <v>838.9346861128726</v>
      </c>
      <c r="K847" s="14">
        <f aca="true" t="shared" si="241" ref="K847:K880">C847/G847*100</f>
        <v>80.41379310344827</v>
      </c>
    </row>
    <row r="848" spans="1:11" ht="15" customHeight="1">
      <c r="A848" s="15"/>
      <c r="B848" s="8" t="s">
        <v>349</v>
      </c>
      <c r="C848" s="9">
        <v>2249</v>
      </c>
      <c r="D848" s="9">
        <v>1509</v>
      </c>
      <c r="E848" s="9">
        <v>740</v>
      </c>
      <c r="F848" s="16">
        <f t="shared" si="240"/>
        <v>490.39098740888005</v>
      </c>
      <c r="G848" s="9">
        <v>2836</v>
      </c>
      <c r="H848" s="9">
        <v>1542</v>
      </c>
      <c r="I848" s="9">
        <v>1294</v>
      </c>
      <c r="J848" s="16">
        <f t="shared" si="238"/>
        <v>839.1699092088197</v>
      </c>
      <c r="K848" s="17">
        <f t="shared" si="241"/>
        <v>79.30183356840621</v>
      </c>
    </row>
    <row r="849" spans="1:11" ht="15" customHeight="1">
      <c r="A849" s="7"/>
      <c r="B849" s="8" t="s">
        <v>894</v>
      </c>
      <c r="C849" s="9">
        <v>83</v>
      </c>
      <c r="D849" s="9">
        <v>51</v>
      </c>
      <c r="E849" s="9">
        <v>32</v>
      </c>
      <c r="F849" s="16">
        <f t="shared" si="240"/>
        <v>627.4509803921569</v>
      </c>
      <c r="G849" s="9">
        <v>64</v>
      </c>
      <c r="H849" s="9">
        <v>35</v>
      </c>
      <c r="I849" s="9">
        <v>29</v>
      </c>
      <c r="J849" s="16">
        <f t="shared" si="238"/>
        <v>828.5714285714287</v>
      </c>
      <c r="K849" s="17">
        <f t="shared" si="241"/>
        <v>129.6875</v>
      </c>
    </row>
    <row r="850" spans="1:11" ht="15" customHeight="1">
      <c r="A850" s="11" t="s">
        <v>938</v>
      </c>
      <c r="B850" s="8"/>
      <c r="C850" s="12">
        <f>SUM(C851:C852)</f>
        <v>1067</v>
      </c>
      <c r="D850" s="12">
        <f aca="true" t="shared" si="242" ref="D850:I850">SUM(D851:D852)</f>
        <v>541</v>
      </c>
      <c r="E850" s="12">
        <f t="shared" si="242"/>
        <v>526</v>
      </c>
      <c r="F850" s="13">
        <f t="shared" si="240"/>
        <v>972.2735674676525</v>
      </c>
      <c r="G850" s="12">
        <f t="shared" si="242"/>
        <v>1144</v>
      </c>
      <c r="H850" s="12">
        <f t="shared" si="242"/>
        <v>582</v>
      </c>
      <c r="I850" s="12">
        <f t="shared" si="242"/>
        <v>562</v>
      </c>
      <c r="J850" s="13">
        <f t="shared" si="238"/>
        <v>965.6357388316152</v>
      </c>
      <c r="K850" s="14">
        <f t="shared" si="241"/>
        <v>93.26923076923077</v>
      </c>
    </row>
    <row r="851" spans="1:11" ht="15" customHeight="1">
      <c r="A851" s="7"/>
      <c r="B851" s="8" t="s">
        <v>939</v>
      </c>
      <c r="C851" s="9">
        <v>802</v>
      </c>
      <c r="D851" s="9">
        <v>397</v>
      </c>
      <c r="E851" s="9">
        <v>405</v>
      </c>
      <c r="F851" s="16">
        <f t="shared" si="240"/>
        <v>1020.1511335012594</v>
      </c>
      <c r="G851" s="9">
        <v>867</v>
      </c>
      <c r="H851" s="9">
        <v>425</v>
      </c>
      <c r="I851" s="9">
        <v>442</v>
      </c>
      <c r="J851" s="16">
        <f t="shared" si="238"/>
        <v>1040</v>
      </c>
      <c r="K851" s="17">
        <f t="shared" si="241"/>
        <v>92.50288350634371</v>
      </c>
    </row>
    <row r="852" spans="1:11" ht="15" customHeight="1">
      <c r="A852" s="7"/>
      <c r="B852" s="8" t="s">
        <v>940</v>
      </c>
      <c r="C852" s="9">
        <v>265</v>
      </c>
      <c r="D852" s="9">
        <v>144</v>
      </c>
      <c r="E852" s="9">
        <v>121</v>
      </c>
      <c r="F852" s="16">
        <f t="shared" si="240"/>
        <v>840.2777777777778</v>
      </c>
      <c r="G852" s="9">
        <v>277</v>
      </c>
      <c r="H852" s="9">
        <v>157</v>
      </c>
      <c r="I852" s="9">
        <v>120</v>
      </c>
      <c r="J852" s="16">
        <f t="shared" si="238"/>
        <v>764.3312101910828</v>
      </c>
      <c r="K852" s="17">
        <f t="shared" si="241"/>
        <v>95.66787003610109</v>
      </c>
    </row>
    <row r="853" spans="1:11" ht="15" customHeight="1">
      <c r="A853" s="11" t="s">
        <v>941</v>
      </c>
      <c r="B853" s="8"/>
      <c r="C853" s="12">
        <f>SUM(C854:C855)</f>
        <v>871</v>
      </c>
      <c r="D853" s="12">
        <f aca="true" t="shared" si="243" ref="D853:I853">SUM(D854:D855)</f>
        <v>433</v>
      </c>
      <c r="E853" s="12">
        <f t="shared" si="243"/>
        <v>438</v>
      </c>
      <c r="F853" s="13">
        <f t="shared" si="240"/>
        <v>1011.5473441108544</v>
      </c>
      <c r="G853" s="12">
        <f t="shared" si="243"/>
        <v>872</v>
      </c>
      <c r="H853" s="12">
        <f t="shared" si="243"/>
        <v>431</v>
      </c>
      <c r="I853" s="12">
        <f t="shared" si="243"/>
        <v>441</v>
      </c>
      <c r="J853" s="13">
        <f t="shared" si="238"/>
        <v>1023.2018561484919</v>
      </c>
      <c r="K853" s="14">
        <f t="shared" si="241"/>
        <v>99.88532110091744</v>
      </c>
    </row>
    <row r="854" spans="1:11" ht="15" customHeight="1">
      <c r="A854" s="7"/>
      <c r="B854" s="8" t="s">
        <v>942</v>
      </c>
      <c r="C854" s="9">
        <v>867</v>
      </c>
      <c r="D854" s="9">
        <v>431</v>
      </c>
      <c r="E854" s="9">
        <v>436</v>
      </c>
      <c r="F854" s="16">
        <f t="shared" si="240"/>
        <v>1011.600928074246</v>
      </c>
      <c r="G854" s="9">
        <v>860</v>
      </c>
      <c r="H854" s="9">
        <v>423</v>
      </c>
      <c r="I854" s="9">
        <v>437</v>
      </c>
      <c r="J854" s="16">
        <f t="shared" si="238"/>
        <v>1033.096926713948</v>
      </c>
      <c r="K854" s="17">
        <f t="shared" si="241"/>
        <v>100.81395348837209</v>
      </c>
    </row>
    <row r="855" spans="1:11" ht="15" customHeight="1">
      <c r="A855" s="7"/>
      <c r="B855" s="8" t="s">
        <v>943</v>
      </c>
      <c r="C855" s="9">
        <v>4</v>
      </c>
      <c r="D855" s="9">
        <v>2</v>
      </c>
      <c r="E855" s="9">
        <v>2</v>
      </c>
      <c r="F855" s="16">
        <f t="shared" si="240"/>
        <v>1000</v>
      </c>
      <c r="G855" s="9">
        <v>12</v>
      </c>
      <c r="H855" s="9">
        <v>8</v>
      </c>
      <c r="I855" s="9">
        <v>4</v>
      </c>
      <c r="J855" s="16">
        <f t="shared" si="238"/>
        <v>500</v>
      </c>
      <c r="K855" s="17">
        <f t="shared" si="241"/>
        <v>33.33333333333333</v>
      </c>
    </row>
    <row r="856" spans="1:11" ht="15" customHeight="1">
      <c r="A856" s="11" t="s">
        <v>944</v>
      </c>
      <c r="B856" s="8" t="s">
        <v>945</v>
      </c>
      <c r="C856" s="12">
        <v>834</v>
      </c>
      <c r="D856" s="12">
        <v>426</v>
      </c>
      <c r="E856" s="12">
        <v>408</v>
      </c>
      <c r="F856" s="13">
        <f t="shared" si="240"/>
        <v>957.7464788732394</v>
      </c>
      <c r="G856" s="12">
        <v>725</v>
      </c>
      <c r="H856" s="12">
        <v>357</v>
      </c>
      <c r="I856" s="12">
        <v>368</v>
      </c>
      <c r="J856" s="13">
        <f t="shared" si="238"/>
        <v>1030.812324929972</v>
      </c>
      <c r="K856" s="14">
        <f t="shared" si="241"/>
        <v>115.0344827586207</v>
      </c>
    </row>
    <row r="857" spans="1:11" ht="15" customHeight="1">
      <c r="A857" s="11" t="s">
        <v>946</v>
      </c>
      <c r="B857" s="8"/>
      <c r="C857" s="12">
        <f>SUM(C858:C859)</f>
        <v>416</v>
      </c>
      <c r="D857" s="12">
        <f aca="true" t="shared" si="244" ref="D857:I857">SUM(D858:D859)</f>
        <v>207</v>
      </c>
      <c r="E857" s="12">
        <f t="shared" si="244"/>
        <v>209</v>
      </c>
      <c r="F857" s="13">
        <f t="shared" si="240"/>
        <v>1009.6618357487923</v>
      </c>
      <c r="G857" s="12">
        <f t="shared" si="244"/>
        <v>467</v>
      </c>
      <c r="H857" s="12">
        <f t="shared" si="244"/>
        <v>223</v>
      </c>
      <c r="I857" s="12">
        <f t="shared" si="244"/>
        <v>244</v>
      </c>
      <c r="J857" s="13">
        <f t="shared" si="238"/>
        <v>1094.170403587444</v>
      </c>
      <c r="K857" s="14">
        <f t="shared" si="241"/>
        <v>89.07922912205566</v>
      </c>
    </row>
    <row r="858" spans="1:11" ht="15" customHeight="1">
      <c r="A858" s="7"/>
      <c r="B858" s="8" t="s">
        <v>947</v>
      </c>
      <c r="C858" s="9">
        <v>374</v>
      </c>
      <c r="D858" s="9">
        <v>186</v>
      </c>
      <c r="E858" s="9">
        <v>188</v>
      </c>
      <c r="F858" s="16">
        <f t="shared" si="240"/>
        <v>1010.752688172043</v>
      </c>
      <c r="G858" s="9">
        <v>428</v>
      </c>
      <c r="H858" s="9">
        <v>208</v>
      </c>
      <c r="I858" s="9">
        <v>220</v>
      </c>
      <c r="J858" s="16">
        <f t="shared" si="238"/>
        <v>1057.6923076923076</v>
      </c>
      <c r="K858" s="17">
        <f t="shared" si="241"/>
        <v>87.38317757009347</v>
      </c>
    </row>
    <row r="859" spans="1:11" ht="15" customHeight="1">
      <c r="A859" s="7"/>
      <c r="B859" s="8" t="s">
        <v>948</v>
      </c>
      <c r="C859" s="9">
        <v>42</v>
      </c>
      <c r="D859" s="9">
        <v>21</v>
      </c>
      <c r="E859" s="9">
        <v>21</v>
      </c>
      <c r="F859" s="16">
        <f t="shared" si="240"/>
        <v>1000</v>
      </c>
      <c r="G859" s="9">
        <v>39</v>
      </c>
      <c r="H859" s="9">
        <v>15</v>
      </c>
      <c r="I859" s="9">
        <v>24</v>
      </c>
      <c r="J859" s="16">
        <f t="shared" si="238"/>
        <v>1600</v>
      </c>
      <c r="K859" s="17">
        <f t="shared" si="241"/>
        <v>107.6923076923077</v>
      </c>
    </row>
    <row r="860" spans="1:11" ht="15" customHeight="1">
      <c r="A860" s="11" t="s">
        <v>949</v>
      </c>
      <c r="B860" s="8"/>
      <c r="C860" s="12">
        <f>SUM(C861:C862)</f>
        <v>1457</v>
      </c>
      <c r="D860" s="12">
        <f aca="true" t="shared" si="245" ref="D860:I860">SUM(D861:D862)</f>
        <v>728</v>
      </c>
      <c r="E860" s="12">
        <f t="shared" si="245"/>
        <v>729</v>
      </c>
      <c r="F860" s="13">
        <f t="shared" si="240"/>
        <v>1001.3736263736264</v>
      </c>
      <c r="G860" s="12">
        <f t="shared" si="245"/>
        <v>1676</v>
      </c>
      <c r="H860" s="12">
        <f t="shared" si="245"/>
        <v>871</v>
      </c>
      <c r="I860" s="12">
        <f t="shared" si="245"/>
        <v>805</v>
      </c>
      <c r="J860" s="13">
        <f t="shared" si="238"/>
        <v>924.2250287026407</v>
      </c>
      <c r="K860" s="14">
        <f t="shared" si="241"/>
        <v>86.93317422434367</v>
      </c>
    </row>
    <row r="861" spans="1:11" ht="15" customHeight="1">
      <c r="A861" s="15"/>
      <c r="B861" s="8" t="s">
        <v>950</v>
      </c>
      <c r="C861" s="9">
        <v>1184</v>
      </c>
      <c r="D861" s="9">
        <v>590</v>
      </c>
      <c r="E861" s="9">
        <v>594</v>
      </c>
      <c r="F861" s="16">
        <f t="shared" si="240"/>
        <v>1006.779661016949</v>
      </c>
      <c r="G861" s="9">
        <v>1409</v>
      </c>
      <c r="H861" s="9">
        <v>742</v>
      </c>
      <c r="I861" s="9">
        <v>667</v>
      </c>
      <c r="J861" s="16">
        <f t="shared" si="238"/>
        <v>898.921832884097</v>
      </c>
      <c r="K861" s="17">
        <f t="shared" si="241"/>
        <v>84.03122782114976</v>
      </c>
    </row>
    <row r="862" spans="1:11" ht="15" customHeight="1">
      <c r="A862" s="7"/>
      <c r="B862" s="8" t="s">
        <v>951</v>
      </c>
      <c r="C862" s="9">
        <v>273</v>
      </c>
      <c r="D862" s="9">
        <v>138</v>
      </c>
      <c r="E862" s="9">
        <v>135</v>
      </c>
      <c r="F862" s="16">
        <f t="shared" si="240"/>
        <v>978.2608695652174</v>
      </c>
      <c r="G862" s="9">
        <v>267</v>
      </c>
      <c r="H862" s="9">
        <v>129</v>
      </c>
      <c r="I862" s="9">
        <v>138</v>
      </c>
      <c r="J862" s="16">
        <f t="shared" si="238"/>
        <v>1069.767441860465</v>
      </c>
      <c r="K862" s="17">
        <f t="shared" si="241"/>
        <v>102.24719101123596</v>
      </c>
    </row>
    <row r="863" spans="1:11" ht="15" customHeight="1">
      <c r="A863" s="11" t="s">
        <v>952</v>
      </c>
      <c r="B863" s="8"/>
      <c r="C863" s="12">
        <f>SUM(C864:C865)</f>
        <v>1754</v>
      </c>
      <c r="D863" s="12">
        <f aca="true" t="shared" si="246" ref="D863:I863">SUM(D864:D865)</f>
        <v>855</v>
      </c>
      <c r="E863" s="12">
        <f t="shared" si="246"/>
        <v>899</v>
      </c>
      <c r="F863" s="13">
        <f t="shared" si="240"/>
        <v>1051.4619883040937</v>
      </c>
      <c r="G863" s="12">
        <f t="shared" si="246"/>
        <v>2076</v>
      </c>
      <c r="H863" s="12">
        <f t="shared" si="246"/>
        <v>1018</v>
      </c>
      <c r="I863" s="12">
        <f t="shared" si="246"/>
        <v>1058</v>
      </c>
      <c r="J863" s="13">
        <f t="shared" si="238"/>
        <v>1039.2927308447936</v>
      </c>
      <c r="K863" s="14">
        <f t="shared" si="241"/>
        <v>84.48940269749518</v>
      </c>
    </row>
    <row r="864" spans="1:11" ht="15" customHeight="1">
      <c r="A864" s="7"/>
      <c r="B864" s="8" t="s">
        <v>953</v>
      </c>
      <c r="C864" s="9">
        <v>1601</v>
      </c>
      <c r="D864" s="9">
        <v>778</v>
      </c>
      <c r="E864" s="9">
        <v>823</v>
      </c>
      <c r="F864" s="16">
        <f t="shared" si="240"/>
        <v>1057.8406169665811</v>
      </c>
      <c r="G864" s="9">
        <v>1914</v>
      </c>
      <c r="H864" s="9">
        <v>941</v>
      </c>
      <c r="I864" s="9">
        <v>973</v>
      </c>
      <c r="J864" s="16">
        <f t="shared" si="238"/>
        <v>1034.0063761955366</v>
      </c>
      <c r="K864" s="17">
        <f t="shared" si="241"/>
        <v>83.64681295715779</v>
      </c>
    </row>
    <row r="865" spans="1:11" ht="39" customHeight="1">
      <c r="A865" s="7"/>
      <c r="B865" s="8" t="s">
        <v>954</v>
      </c>
      <c r="C865" s="9">
        <v>153</v>
      </c>
      <c r="D865" s="9">
        <v>77</v>
      </c>
      <c r="E865" s="9">
        <v>76</v>
      </c>
      <c r="F865" s="16">
        <f t="shared" si="240"/>
        <v>987.012987012987</v>
      </c>
      <c r="G865" s="9">
        <v>162</v>
      </c>
      <c r="H865" s="9">
        <v>77</v>
      </c>
      <c r="I865" s="9">
        <v>85</v>
      </c>
      <c r="J865" s="16">
        <f>I865/H865*1000</f>
        <v>1103.896103896104</v>
      </c>
      <c r="K865" s="17">
        <f t="shared" si="241"/>
        <v>94.44444444444444</v>
      </c>
    </row>
    <row r="866" spans="1:11" ht="16.5" customHeight="1">
      <c r="A866" s="11" t="s">
        <v>955</v>
      </c>
      <c r="B866" s="8"/>
      <c r="C866" s="12">
        <f>SUM(C867:C868)</f>
        <v>1022</v>
      </c>
      <c r="D866" s="12">
        <f aca="true" t="shared" si="247" ref="D866:I866">SUM(D867:D868)</f>
        <v>513</v>
      </c>
      <c r="E866" s="12">
        <f t="shared" si="247"/>
        <v>509</v>
      </c>
      <c r="F866" s="13">
        <f t="shared" si="240"/>
        <v>992.2027290448343</v>
      </c>
      <c r="G866" s="12">
        <f t="shared" si="247"/>
        <v>1003</v>
      </c>
      <c r="H866" s="12">
        <f t="shared" si="247"/>
        <v>503</v>
      </c>
      <c r="I866" s="12">
        <f t="shared" si="247"/>
        <v>500</v>
      </c>
      <c r="J866" s="13">
        <f aca="true" t="shared" si="248" ref="J866:J875">I866/H866*1000</f>
        <v>994.0357852882704</v>
      </c>
      <c r="K866" s="14">
        <f t="shared" si="241"/>
        <v>101.89431704885344</v>
      </c>
    </row>
    <row r="867" spans="1:11" ht="15" customHeight="1">
      <c r="A867" s="7"/>
      <c r="B867" s="8" t="s">
        <v>956</v>
      </c>
      <c r="C867" s="9">
        <v>1007</v>
      </c>
      <c r="D867" s="9">
        <v>506</v>
      </c>
      <c r="E867" s="9">
        <v>501</v>
      </c>
      <c r="F867" s="16">
        <f t="shared" si="240"/>
        <v>990.1185770750988</v>
      </c>
      <c r="G867" s="9">
        <v>975</v>
      </c>
      <c r="H867" s="9">
        <v>487</v>
      </c>
      <c r="I867" s="9">
        <v>488</v>
      </c>
      <c r="J867" s="16">
        <f t="shared" si="248"/>
        <v>1002.053388090349</v>
      </c>
      <c r="K867" s="17">
        <f t="shared" si="241"/>
        <v>103.28205128205128</v>
      </c>
    </row>
    <row r="868" spans="1:11" ht="15" customHeight="1">
      <c r="A868" s="7"/>
      <c r="B868" s="8" t="s">
        <v>957</v>
      </c>
      <c r="C868" s="9">
        <v>15</v>
      </c>
      <c r="D868" s="9">
        <v>7</v>
      </c>
      <c r="E868" s="9">
        <v>8</v>
      </c>
      <c r="F868" s="16">
        <f t="shared" si="240"/>
        <v>1142.857142857143</v>
      </c>
      <c r="G868" s="9">
        <v>28</v>
      </c>
      <c r="H868" s="9">
        <v>16</v>
      </c>
      <c r="I868" s="9">
        <v>12</v>
      </c>
      <c r="J868" s="16">
        <f t="shared" si="248"/>
        <v>750</v>
      </c>
      <c r="K868" s="17">
        <f t="shared" si="241"/>
        <v>53.57142857142857</v>
      </c>
    </row>
    <row r="869" spans="1:11" ht="15" customHeight="1">
      <c r="A869" s="11" t="s">
        <v>958</v>
      </c>
      <c r="B869" s="8" t="s">
        <v>582</v>
      </c>
      <c r="C869" s="12">
        <v>364</v>
      </c>
      <c r="D869" s="12">
        <v>190</v>
      </c>
      <c r="E869" s="12">
        <v>174</v>
      </c>
      <c r="F869" s="13">
        <f t="shared" si="240"/>
        <v>915.7894736842105</v>
      </c>
      <c r="G869" s="12">
        <v>363</v>
      </c>
      <c r="H869" s="12">
        <v>192</v>
      </c>
      <c r="I869" s="12">
        <v>171</v>
      </c>
      <c r="J869" s="13">
        <f t="shared" si="248"/>
        <v>890.625</v>
      </c>
      <c r="K869" s="14">
        <f t="shared" si="241"/>
        <v>100.2754820936639</v>
      </c>
    </row>
    <row r="870" spans="1:11" ht="15" customHeight="1">
      <c r="A870" s="11" t="s">
        <v>959</v>
      </c>
      <c r="B870" s="8" t="s">
        <v>960</v>
      </c>
      <c r="C870" s="12">
        <v>510</v>
      </c>
      <c r="D870" s="12">
        <v>259</v>
      </c>
      <c r="E870" s="12">
        <v>251</v>
      </c>
      <c r="F870" s="13">
        <f t="shared" si="240"/>
        <v>969.1119691119691</v>
      </c>
      <c r="G870" s="12">
        <v>507</v>
      </c>
      <c r="H870" s="12">
        <v>240</v>
      </c>
      <c r="I870" s="12">
        <v>267</v>
      </c>
      <c r="J870" s="13">
        <f t="shared" si="248"/>
        <v>1112.5</v>
      </c>
      <c r="K870" s="14">
        <f t="shared" si="241"/>
        <v>100.59171597633136</v>
      </c>
    </row>
    <row r="871" spans="1:11" ht="15" customHeight="1">
      <c r="A871" s="11" t="s">
        <v>961</v>
      </c>
      <c r="B871" s="8" t="s">
        <v>962</v>
      </c>
      <c r="C871" s="12">
        <v>2305</v>
      </c>
      <c r="D871" s="12">
        <v>1149</v>
      </c>
      <c r="E871" s="12">
        <v>1156</v>
      </c>
      <c r="F871" s="13">
        <f t="shared" si="240"/>
        <v>1006.0922541340295</v>
      </c>
      <c r="G871" s="12">
        <v>1970</v>
      </c>
      <c r="H871" s="12">
        <v>966</v>
      </c>
      <c r="I871" s="12">
        <v>1004</v>
      </c>
      <c r="J871" s="13">
        <f t="shared" si="248"/>
        <v>1039.3374741200828</v>
      </c>
      <c r="K871" s="14">
        <f t="shared" si="241"/>
        <v>117.00507614213198</v>
      </c>
    </row>
    <row r="872" spans="1:11" ht="15" customHeight="1">
      <c r="A872" s="11" t="s">
        <v>963</v>
      </c>
      <c r="B872" s="8"/>
      <c r="C872" s="12">
        <f>SUM(C873:C874)</f>
        <v>2338</v>
      </c>
      <c r="D872" s="12">
        <f aca="true" t="shared" si="249" ref="D872:I872">SUM(D873:D874)</f>
        <v>1166</v>
      </c>
      <c r="E872" s="12">
        <f t="shared" si="249"/>
        <v>1172</v>
      </c>
      <c r="F872" s="13">
        <f t="shared" si="240"/>
        <v>1005.1457975986277</v>
      </c>
      <c r="G872" s="12">
        <f t="shared" si="249"/>
        <v>1856</v>
      </c>
      <c r="H872" s="12">
        <f t="shared" si="249"/>
        <v>1000</v>
      </c>
      <c r="I872" s="12">
        <f t="shared" si="249"/>
        <v>856</v>
      </c>
      <c r="J872" s="13">
        <f t="shared" si="248"/>
        <v>856</v>
      </c>
      <c r="K872" s="14">
        <f t="shared" si="241"/>
        <v>125.96982758620689</v>
      </c>
    </row>
    <row r="873" spans="1:11" ht="15" customHeight="1">
      <c r="A873" s="7"/>
      <c r="B873" s="8" t="s">
        <v>964</v>
      </c>
      <c r="C873" s="9">
        <v>1552</v>
      </c>
      <c r="D873" s="9">
        <v>781</v>
      </c>
      <c r="E873" s="9">
        <v>771</v>
      </c>
      <c r="F873" s="16">
        <f t="shared" si="240"/>
        <v>987.1959026888604</v>
      </c>
      <c r="G873" s="9">
        <v>1239</v>
      </c>
      <c r="H873" s="9">
        <v>688</v>
      </c>
      <c r="I873" s="9">
        <v>551</v>
      </c>
      <c r="J873" s="16">
        <f t="shared" si="248"/>
        <v>800.8720930232558</v>
      </c>
      <c r="K873" s="17">
        <f t="shared" si="241"/>
        <v>125.26230831315577</v>
      </c>
    </row>
    <row r="874" spans="1:11" ht="15" customHeight="1">
      <c r="A874" s="7"/>
      <c r="B874" s="8" t="s">
        <v>711</v>
      </c>
      <c r="C874" s="9">
        <v>786</v>
      </c>
      <c r="D874" s="9">
        <v>385</v>
      </c>
      <c r="E874" s="9">
        <v>401</v>
      </c>
      <c r="F874" s="16">
        <f t="shared" si="240"/>
        <v>1041.5584415584415</v>
      </c>
      <c r="G874" s="9">
        <v>617</v>
      </c>
      <c r="H874" s="9">
        <v>312</v>
      </c>
      <c r="I874" s="9">
        <v>305</v>
      </c>
      <c r="J874" s="16">
        <f t="shared" si="248"/>
        <v>977.5641025641025</v>
      </c>
      <c r="K874" s="17">
        <f t="shared" si="241"/>
        <v>127.3905996758509</v>
      </c>
    </row>
    <row r="875" spans="1:11" ht="15" customHeight="1">
      <c r="A875" s="11" t="s">
        <v>965</v>
      </c>
      <c r="B875" s="8" t="s">
        <v>966</v>
      </c>
      <c r="C875" s="12">
        <v>975</v>
      </c>
      <c r="D875" s="12">
        <v>483</v>
      </c>
      <c r="E875" s="12">
        <v>492</v>
      </c>
      <c r="F875" s="13">
        <f t="shared" si="240"/>
        <v>1018.6335403726707</v>
      </c>
      <c r="G875" s="12">
        <v>1098</v>
      </c>
      <c r="H875" s="12">
        <v>536</v>
      </c>
      <c r="I875" s="12">
        <v>562</v>
      </c>
      <c r="J875" s="13">
        <f t="shared" si="248"/>
        <v>1048.5074626865671</v>
      </c>
      <c r="K875" s="14">
        <f t="shared" si="241"/>
        <v>88.79781420765028</v>
      </c>
    </row>
    <row r="876" spans="1:11" ht="15" customHeight="1">
      <c r="A876" s="11" t="s">
        <v>967</v>
      </c>
      <c r="B876" s="8"/>
      <c r="C876" s="12">
        <f>SUM(C877:C878)</f>
        <v>707</v>
      </c>
      <c r="D876" s="12">
        <f aca="true" t="shared" si="250" ref="D876:I876">SUM(D877:D878)</f>
        <v>324</v>
      </c>
      <c r="E876" s="12">
        <f t="shared" si="250"/>
        <v>383</v>
      </c>
      <c r="F876" s="13">
        <f t="shared" si="240"/>
        <v>1182.0987654320986</v>
      </c>
      <c r="G876" s="12">
        <f t="shared" si="250"/>
        <v>646</v>
      </c>
      <c r="H876" s="12">
        <f t="shared" si="250"/>
        <v>289</v>
      </c>
      <c r="I876" s="12">
        <f t="shared" si="250"/>
        <v>357</v>
      </c>
      <c r="J876" s="13">
        <f>I876/H876*1000</f>
        <v>1235.2941176470588</v>
      </c>
      <c r="K876" s="14">
        <f t="shared" si="241"/>
        <v>109.44272445820434</v>
      </c>
    </row>
    <row r="877" spans="1:11" ht="15" customHeight="1">
      <c r="A877" s="7"/>
      <c r="B877" s="8" t="s">
        <v>968</v>
      </c>
      <c r="C877" s="9">
        <v>4</v>
      </c>
      <c r="D877" s="9">
        <v>2</v>
      </c>
      <c r="E877" s="9">
        <v>2</v>
      </c>
      <c r="F877" s="16">
        <f t="shared" si="240"/>
        <v>1000</v>
      </c>
      <c r="G877" s="9">
        <v>1</v>
      </c>
      <c r="H877" s="9">
        <v>1</v>
      </c>
      <c r="I877" s="9" t="s">
        <v>16</v>
      </c>
      <c r="J877" s="16" t="s">
        <v>16</v>
      </c>
      <c r="K877" s="17">
        <f t="shared" si="241"/>
        <v>400</v>
      </c>
    </row>
    <row r="878" spans="1:11" ht="15" customHeight="1">
      <c r="A878" s="7"/>
      <c r="B878" s="8" t="s">
        <v>969</v>
      </c>
      <c r="C878" s="9">
        <v>703</v>
      </c>
      <c r="D878" s="9">
        <v>322</v>
      </c>
      <c r="E878" s="9">
        <v>381</v>
      </c>
      <c r="F878" s="16">
        <f t="shared" si="240"/>
        <v>1183.2298136645961</v>
      </c>
      <c r="G878" s="9">
        <v>645</v>
      </c>
      <c r="H878" s="9">
        <v>288</v>
      </c>
      <c r="I878" s="9">
        <v>357</v>
      </c>
      <c r="J878" s="16">
        <f aca="true" t="shared" si="251" ref="J878:J888">I878/H878*1000</f>
        <v>1239.5833333333333</v>
      </c>
      <c r="K878" s="17">
        <f t="shared" si="241"/>
        <v>108.9922480620155</v>
      </c>
    </row>
    <row r="879" spans="1:11" ht="15" customHeight="1">
      <c r="A879" s="11" t="s">
        <v>970</v>
      </c>
      <c r="B879" s="8"/>
      <c r="C879" s="12">
        <f>SUM(C880:C882)</f>
        <v>710</v>
      </c>
      <c r="D879" s="12">
        <f>SUM(D880:D882)</f>
        <v>354</v>
      </c>
      <c r="E879" s="12">
        <f>SUM(E880:E882)</f>
        <v>356</v>
      </c>
      <c r="F879" s="13">
        <f t="shared" si="240"/>
        <v>1005.6497175141244</v>
      </c>
      <c r="G879" s="12">
        <f>SUM(G880:G882)</f>
        <v>903</v>
      </c>
      <c r="H879" s="12">
        <f>SUM(H880:H882)</f>
        <v>437</v>
      </c>
      <c r="I879" s="12">
        <f>SUM(I880:I882)</f>
        <v>466</v>
      </c>
      <c r="J879" s="13">
        <f t="shared" si="251"/>
        <v>1066.361556064073</v>
      </c>
      <c r="K879" s="14">
        <f t="shared" si="241"/>
        <v>78.62679955703211</v>
      </c>
    </row>
    <row r="880" spans="1:11" ht="15" customHeight="1">
      <c r="A880" s="7"/>
      <c r="B880" s="8" t="s">
        <v>890</v>
      </c>
      <c r="C880" s="9">
        <v>418</v>
      </c>
      <c r="D880" s="9">
        <v>212</v>
      </c>
      <c r="E880" s="9">
        <v>206</v>
      </c>
      <c r="F880" s="16">
        <f t="shared" si="240"/>
        <v>971.6981132075472</v>
      </c>
      <c r="G880" s="9">
        <v>629</v>
      </c>
      <c r="H880" s="9">
        <v>313</v>
      </c>
      <c r="I880" s="9">
        <v>316</v>
      </c>
      <c r="J880" s="16">
        <f t="shared" si="251"/>
        <v>1009.5846645367412</v>
      </c>
      <c r="K880" s="17">
        <f t="shared" si="241"/>
        <v>66.45468998410175</v>
      </c>
    </row>
    <row r="881" spans="1:11" ht="15" customHeight="1">
      <c r="A881" s="7"/>
      <c r="B881" s="8" t="s">
        <v>188</v>
      </c>
      <c r="C881" s="9">
        <v>8</v>
      </c>
      <c r="D881" s="9">
        <v>5</v>
      </c>
      <c r="E881" s="9">
        <v>3</v>
      </c>
      <c r="F881" s="16">
        <f aca="true" t="shared" si="252" ref="F881:F888">E881/D881*1000</f>
        <v>600</v>
      </c>
      <c r="G881" s="9">
        <v>24</v>
      </c>
      <c r="H881" s="9">
        <v>12</v>
      </c>
      <c r="I881" s="9">
        <v>12</v>
      </c>
      <c r="J881" s="16">
        <f t="shared" si="251"/>
        <v>1000</v>
      </c>
      <c r="K881" s="17">
        <f aca="true" t="shared" si="253" ref="K881:K887">C881/G881*100</f>
        <v>33.33333333333333</v>
      </c>
    </row>
    <row r="882" spans="1:11" ht="15" customHeight="1">
      <c r="A882" s="7"/>
      <c r="B882" s="8" t="s">
        <v>91</v>
      </c>
      <c r="C882" s="9">
        <v>284</v>
      </c>
      <c r="D882" s="9">
        <v>137</v>
      </c>
      <c r="E882" s="9">
        <v>147</v>
      </c>
      <c r="F882" s="16">
        <f t="shared" si="252"/>
        <v>1072.9927007299268</v>
      </c>
      <c r="G882" s="9">
        <v>250</v>
      </c>
      <c r="H882" s="9">
        <v>112</v>
      </c>
      <c r="I882" s="9">
        <v>138</v>
      </c>
      <c r="J882" s="16">
        <f t="shared" si="251"/>
        <v>1232.142857142857</v>
      </c>
      <c r="K882" s="17">
        <f t="shared" si="253"/>
        <v>113.6</v>
      </c>
    </row>
    <row r="883" spans="1:11" ht="15" customHeight="1">
      <c r="A883" s="11" t="s">
        <v>971</v>
      </c>
      <c r="B883" s="8" t="s">
        <v>441</v>
      </c>
      <c r="C883" s="12">
        <v>266</v>
      </c>
      <c r="D883" s="12">
        <v>144</v>
      </c>
      <c r="E883" s="12">
        <v>122</v>
      </c>
      <c r="F883" s="13">
        <f t="shared" si="252"/>
        <v>847.2222222222222</v>
      </c>
      <c r="G883" s="12">
        <v>308</v>
      </c>
      <c r="H883" s="12">
        <v>157</v>
      </c>
      <c r="I883" s="12">
        <v>151</v>
      </c>
      <c r="J883" s="13">
        <f t="shared" si="251"/>
        <v>961.7834394904459</v>
      </c>
      <c r="K883" s="14">
        <f t="shared" si="253"/>
        <v>86.36363636363636</v>
      </c>
    </row>
    <row r="884" spans="1:11" ht="15" customHeight="1">
      <c r="A884" s="2" t="s">
        <v>972</v>
      </c>
      <c r="B884" s="3"/>
      <c r="C884" s="4">
        <v>19466</v>
      </c>
      <c r="D884" s="4">
        <v>9633</v>
      </c>
      <c r="E884" s="4">
        <v>9833</v>
      </c>
      <c r="F884" s="5">
        <f t="shared" si="252"/>
        <v>1020.7619640818021</v>
      </c>
      <c r="G884" s="4">
        <v>18380</v>
      </c>
      <c r="H884" s="4">
        <v>9110</v>
      </c>
      <c r="I884" s="4">
        <v>9270</v>
      </c>
      <c r="J884" s="5">
        <f t="shared" si="251"/>
        <v>1017.5631174533479</v>
      </c>
      <c r="K884" s="6">
        <f t="shared" si="253"/>
        <v>105.90859630032645</v>
      </c>
    </row>
    <row r="885" spans="1:11" ht="15" customHeight="1">
      <c r="A885" s="2" t="s">
        <v>11</v>
      </c>
      <c r="B885" s="3"/>
      <c r="C885" s="4">
        <v>19466</v>
      </c>
      <c r="D885" s="4">
        <v>9633</v>
      </c>
      <c r="E885" s="4">
        <v>9833</v>
      </c>
      <c r="F885" s="5">
        <f t="shared" si="252"/>
        <v>1020.7619640818021</v>
      </c>
      <c r="G885" s="4">
        <v>18380</v>
      </c>
      <c r="H885" s="4">
        <v>9110</v>
      </c>
      <c r="I885" s="4">
        <v>9270</v>
      </c>
      <c r="J885" s="5">
        <f t="shared" si="251"/>
        <v>1017.5631174533479</v>
      </c>
      <c r="K885" s="6">
        <f t="shared" si="253"/>
        <v>105.90859630032645</v>
      </c>
    </row>
    <row r="886" spans="1:11" ht="15" customHeight="1">
      <c r="A886" s="11" t="s">
        <v>973</v>
      </c>
      <c r="B886" s="8" t="s">
        <v>974</v>
      </c>
      <c r="C886" s="12">
        <v>770</v>
      </c>
      <c r="D886" s="12">
        <v>389</v>
      </c>
      <c r="E886" s="12">
        <v>381</v>
      </c>
      <c r="F886" s="13">
        <f t="shared" si="252"/>
        <v>979.4344473007712</v>
      </c>
      <c r="G886" s="12">
        <v>776</v>
      </c>
      <c r="H886" s="12">
        <v>403</v>
      </c>
      <c r="I886" s="12">
        <v>373</v>
      </c>
      <c r="J886" s="13">
        <f t="shared" si="251"/>
        <v>925.5583126550869</v>
      </c>
      <c r="K886" s="14">
        <f t="shared" si="253"/>
        <v>99.22680412371135</v>
      </c>
    </row>
    <row r="887" spans="1:11" ht="15" customHeight="1">
      <c r="A887" s="11" t="s">
        <v>217</v>
      </c>
      <c r="B887" s="8" t="s">
        <v>284</v>
      </c>
      <c r="C887" s="12">
        <v>401</v>
      </c>
      <c r="D887" s="12">
        <v>202</v>
      </c>
      <c r="E887" s="12">
        <v>199</v>
      </c>
      <c r="F887" s="13">
        <f t="shared" si="252"/>
        <v>985.1485148514852</v>
      </c>
      <c r="G887" s="12">
        <v>471</v>
      </c>
      <c r="H887" s="12">
        <v>242</v>
      </c>
      <c r="I887" s="12">
        <v>229</v>
      </c>
      <c r="J887" s="13">
        <f t="shared" si="251"/>
        <v>946.2809917355371</v>
      </c>
      <c r="K887" s="14">
        <f t="shared" si="253"/>
        <v>85.13800424628451</v>
      </c>
    </row>
    <row r="888" spans="1:11" ht="15" customHeight="1">
      <c r="A888" s="11" t="s">
        <v>975</v>
      </c>
      <c r="B888" s="29"/>
      <c r="C888" s="30">
        <f>SUM(C889:C890)</f>
        <v>413</v>
      </c>
      <c r="D888" s="30">
        <f>SUM(D889:D890)</f>
        <v>199</v>
      </c>
      <c r="E888" s="30">
        <f>SUM(E889:E890)</f>
        <v>214</v>
      </c>
      <c r="F888" s="13">
        <f t="shared" si="252"/>
        <v>1075.3768844221106</v>
      </c>
      <c r="G888" s="30">
        <f>SUM(G889:G890)</f>
        <v>341</v>
      </c>
      <c r="H888" s="30">
        <f>SUM(H889:H890)</f>
        <v>175</v>
      </c>
      <c r="I888" s="30">
        <f>SUM(I889:I890)</f>
        <v>166</v>
      </c>
      <c r="J888" s="13">
        <f t="shared" si="251"/>
        <v>948.5714285714287</v>
      </c>
      <c r="K888" s="19">
        <f>J888/I888*1000</f>
        <v>5714.285714285716</v>
      </c>
    </row>
    <row r="889" spans="1:11" ht="15" customHeight="1">
      <c r="A889" s="7"/>
      <c r="B889" s="8" t="s">
        <v>418</v>
      </c>
      <c r="C889" s="9">
        <v>410</v>
      </c>
      <c r="D889" s="9">
        <v>197</v>
      </c>
      <c r="E889" s="9">
        <v>213</v>
      </c>
      <c r="F889" s="16">
        <f aca="true" t="shared" si="254" ref="F889:F900">E889/D889*1000</f>
        <v>1081.218274111675</v>
      </c>
      <c r="G889" s="9">
        <v>337</v>
      </c>
      <c r="H889" s="9">
        <v>172</v>
      </c>
      <c r="I889" s="9">
        <v>165</v>
      </c>
      <c r="J889" s="16">
        <f aca="true" t="shared" si="255" ref="J889:J900">I889/H889*1000</f>
        <v>959.3023255813954</v>
      </c>
      <c r="K889" s="20">
        <f>J889/I889*1000</f>
        <v>5813.9534883720935</v>
      </c>
    </row>
    <row r="890" spans="1:11" ht="15" customHeight="1">
      <c r="A890" s="7"/>
      <c r="B890" s="8" t="s">
        <v>976</v>
      </c>
      <c r="C890" s="9">
        <v>3</v>
      </c>
      <c r="D890" s="9">
        <v>2</v>
      </c>
      <c r="E890" s="9">
        <v>1</v>
      </c>
      <c r="F890" s="16">
        <f t="shared" si="254"/>
        <v>500</v>
      </c>
      <c r="G890" s="9">
        <v>4</v>
      </c>
      <c r="H890" s="9">
        <v>3</v>
      </c>
      <c r="I890" s="9">
        <v>1</v>
      </c>
      <c r="J890" s="16">
        <f t="shared" si="255"/>
        <v>333.3333333333333</v>
      </c>
      <c r="K890" s="17">
        <f aca="true" t="shared" si="256" ref="K890:K900">C890/G890*100</f>
        <v>75</v>
      </c>
    </row>
    <row r="891" spans="1:11" ht="15" customHeight="1">
      <c r="A891" s="11" t="s">
        <v>977</v>
      </c>
      <c r="B891" s="8"/>
      <c r="C891" s="12">
        <f>SUM(C892:C893)</f>
        <v>676</v>
      </c>
      <c r="D891" s="12">
        <f aca="true" t="shared" si="257" ref="D891:I891">SUM(D892:D893)</f>
        <v>348</v>
      </c>
      <c r="E891" s="12">
        <f t="shared" si="257"/>
        <v>328</v>
      </c>
      <c r="F891" s="13">
        <f t="shared" si="254"/>
        <v>942.5287356321838</v>
      </c>
      <c r="G891" s="12">
        <f t="shared" si="257"/>
        <v>634</v>
      </c>
      <c r="H891" s="12">
        <f t="shared" si="257"/>
        <v>319</v>
      </c>
      <c r="I891" s="12">
        <f t="shared" si="257"/>
        <v>315</v>
      </c>
      <c r="J891" s="13">
        <f t="shared" si="255"/>
        <v>987.460815047022</v>
      </c>
      <c r="K891" s="14">
        <f t="shared" si="256"/>
        <v>106.62460567823344</v>
      </c>
    </row>
    <row r="892" spans="1:11" ht="15" customHeight="1">
      <c r="A892" s="7"/>
      <c r="B892" s="8" t="s">
        <v>978</v>
      </c>
      <c r="C892" s="9">
        <v>637</v>
      </c>
      <c r="D892" s="9">
        <v>324</v>
      </c>
      <c r="E892" s="9">
        <v>313</v>
      </c>
      <c r="F892" s="16">
        <f t="shared" si="254"/>
        <v>966.0493827160493</v>
      </c>
      <c r="G892" s="9">
        <v>589</v>
      </c>
      <c r="H892" s="9">
        <v>285</v>
      </c>
      <c r="I892" s="9">
        <v>304</v>
      </c>
      <c r="J892" s="16">
        <f t="shared" si="255"/>
        <v>1066.6666666666667</v>
      </c>
      <c r="K892" s="17">
        <f t="shared" si="256"/>
        <v>108.14940577249577</v>
      </c>
    </row>
    <row r="893" spans="1:11" ht="15" customHeight="1">
      <c r="A893" s="7"/>
      <c r="B893" s="8" t="s">
        <v>979</v>
      </c>
      <c r="C893" s="9">
        <v>39</v>
      </c>
      <c r="D893" s="9">
        <v>24</v>
      </c>
      <c r="E893" s="9">
        <v>15</v>
      </c>
      <c r="F893" s="16">
        <f t="shared" si="254"/>
        <v>625</v>
      </c>
      <c r="G893" s="9">
        <v>45</v>
      </c>
      <c r="H893" s="9">
        <v>34</v>
      </c>
      <c r="I893" s="9">
        <v>11</v>
      </c>
      <c r="J893" s="16">
        <f t="shared" si="255"/>
        <v>323.5294117647059</v>
      </c>
      <c r="K893" s="17">
        <f t="shared" si="256"/>
        <v>86.66666666666667</v>
      </c>
    </row>
    <row r="894" spans="1:11" ht="15" customHeight="1">
      <c r="A894" s="11" t="s">
        <v>980</v>
      </c>
      <c r="B894" s="8"/>
      <c r="C894" s="12">
        <f>SUM(C895:C896)</f>
        <v>1145</v>
      </c>
      <c r="D894" s="12">
        <f aca="true" t="shared" si="258" ref="D894:I894">SUM(D895:D896)</f>
        <v>580</v>
      </c>
      <c r="E894" s="12">
        <f t="shared" si="258"/>
        <v>565</v>
      </c>
      <c r="F894" s="13">
        <f t="shared" si="254"/>
        <v>974.1379310344828</v>
      </c>
      <c r="G894" s="12">
        <f t="shared" si="258"/>
        <v>1252</v>
      </c>
      <c r="H894" s="12">
        <f t="shared" si="258"/>
        <v>619</v>
      </c>
      <c r="I894" s="12">
        <f t="shared" si="258"/>
        <v>633</v>
      </c>
      <c r="J894" s="13">
        <f t="shared" si="255"/>
        <v>1022.6171243941842</v>
      </c>
      <c r="K894" s="14">
        <f t="shared" si="256"/>
        <v>91.45367412140575</v>
      </c>
    </row>
    <row r="895" spans="1:11" ht="15" customHeight="1">
      <c r="A895" s="7"/>
      <c r="B895" s="8" t="s">
        <v>981</v>
      </c>
      <c r="C895" s="9">
        <v>1128</v>
      </c>
      <c r="D895" s="9">
        <v>572</v>
      </c>
      <c r="E895" s="9">
        <v>556</v>
      </c>
      <c r="F895" s="16">
        <f t="shared" si="254"/>
        <v>972.0279720279719</v>
      </c>
      <c r="G895" s="9">
        <v>1176</v>
      </c>
      <c r="H895" s="9">
        <v>579</v>
      </c>
      <c r="I895" s="9">
        <v>597</v>
      </c>
      <c r="J895" s="16">
        <f t="shared" si="255"/>
        <v>1031.0880829015546</v>
      </c>
      <c r="K895" s="17">
        <f t="shared" si="256"/>
        <v>95.91836734693877</v>
      </c>
    </row>
    <row r="896" spans="1:11" ht="15" customHeight="1">
      <c r="A896" s="7"/>
      <c r="B896" s="8" t="s">
        <v>982</v>
      </c>
      <c r="C896" s="9">
        <v>17</v>
      </c>
      <c r="D896" s="9">
        <v>8</v>
      </c>
      <c r="E896" s="9">
        <v>9</v>
      </c>
      <c r="F896" s="16">
        <f t="shared" si="254"/>
        <v>1125</v>
      </c>
      <c r="G896" s="9">
        <v>76</v>
      </c>
      <c r="H896" s="9">
        <v>40</v>
      </c>
      <c r="I896" s="9">
        <v>36</v>
      </c>
      <c r="J896" s="16">
        <f t="shared" si="255"/>
        <v>900</v>
      </c>
      <c r="K896" s="17">
        <f t="shared" si="256"/>
        <v>22.36842105263158</v>
      </c>
    </row>
    <row r="897" spans="1:11" ht="15" customHeight="1">
      <c r="A897" s="11" t="s">
        <v>983</v>
      </c>
      <c r="B897" s="8" t="s">
        <v>984</v>
      </c>
      <c r="C897" s="12">
        <v>538</v>
      </c>
      <c r="D897" s="12">
        <v>269</v>
      </c>
      <c r="E897" s="12">
        <v>269</v>
      </c>
      <c r="F897" s="13">
        <f t="shared" si="254"/>
        <v>1000</v>
      </c>
      <c r="G897" s="12">
        <v>627</v>
      </c>
      <c r="H897" s="12">
        <v>305</v>
      </c>
      <c r="I897" s="12">
        <v>322</v>
      </c>
      <c r="J897" s="13">
        <f t="shared" si="255"/>
        <v>1055.7377049180327</v>
      </c>
      <c r="K897" s="14">
        <f t="shared" si="256"/>
        <v>85.8054226475279</v>
      </c>
    </row>
    <row r="898" spans="1:11" ht="15" customHeight="1">
      <c r="A898" s="11" t="s">
        <v>985</v>
      </c>
      <c r="B898" s="8" t="s">
        <v>986</v>
      </c>
      <c r="C898" s="12">
        <v>778</v>
      </c>
      <c r="D898" s="12">
        <v>388</v>
      </c>
      <c r="E898" s="12">
        <v>390</v>
      </c>
      <c r="F898" s="13">
        <f t="shared" si="254"/>
        <v>1005.1546391752577</v>
      </c>
      <c r="G898" s="12">
        <v>848</v>
      </c>
      <c r="H898" s="12">
        <v>422</v>
      </c>
      <c r="I898" s="12">
        <v>426</v>
      </c>
      <c r="J898" s="13">
        <f t="shared" si="255"/>
        <v>1009.478672985782</v>
      </c>
      <c r="K898" s="14">
        <f t="shared" si="256"/>
        <v>91.74528301886792</v>
      </c>
    </row>
    <row r="899" spans="1:11" ht="15" customHeight="1">
      <c r="A899" s="11" t="s">
        <v>987</v>
      </c>
      <c r="B899" s="8"/>
      <c r="C899" s="12">
        <f>SUM(C900:C902)</f>
        <v>1154</v>
      </c>
      <c r="D899" s="12">
        <f aca="true" t="shared" si="259" ref="D899:I899">SUM(D900:D902)</f>
        <v>602</v>
      </c>
      <c r="E899" s="12">
        <f t="shared" si="259"/>
        <v>552</v>
      </c>
      <c r="F899" s="16">
        <f t="shared" si="254"/>
        <v>916.9435215946844</v>
      </c>
      <c r="G899" s="12">
        <f t="shared" si="259"/>
        <v>1454</v>
      </c>
      <c r="H899" s="12">
        <f t="shared" si="259"/>
        <v>759</v>
      </c>
      <c r="I899" s="12">
        <f t="shared" si="259"/>
        <v>695</v>
      </c>
      <c r="J899" s="13">
        <f t="shared" si="255"/>
        <v>915.6785243741765</v>
      </c>
      <c r="K899" s="14">
        <f t="shared" si="256"/>
        <v>79.36726272352132</v>
      </c>
    </row>
    <row r="900" spans="1:11" ht="15" customHeight="1">
      <c r="A900" s="7"/>
      <c r="B900" s="8" t="s">
        <v>988</v>
      </c>
      <c r="C900" s="9">
        <v>1042</v>
      </c>
      <c r="D900" s="9">
        <v>537</v>
      </c>
      <c r="E900" s="9">
        <v>505</v>
      </c>
      <c r="F900" s="16">
        <f t="shared" si="254"/>
        <v>940.4096834264432</v>
      </c>
      <c r="G900" s="9">
        <v>1358</v>
      </c>
      <c r="H900" s="9">
        <v>708</v>
      </c>
      <c r="I900" s="9">
        <v>650</v>
      </c>
      <c r="J900" s="16">
        <f t="shared" si="255"/>
        <v>918.0790960451977</v>
      </c>
      <c r="K900" s="17">
        <f t="shared" si="256"/>
        <v>76.73048600883654</v>
      </c>
    </row>
    <row r="901" spans="1:11" ht="15" customHeight="1">
      <c r="A901" s="7"/>
      <c r="B901" s="8" t="s">
        <v>989</v>
      </c>
      <c r="C901" s="9">
        <v>0</v>
      </c>
      <c r="D901" s="9">
        <v>0</v>
      </c>
      <c r="E901" s="9">
        <v>0</v>
      </c>
      <c r="F901" s="16" t="s">
        <v>16</v>
      </c>
      <c r="G901" s="9">
        <v>0</v>
      </c>
      <c r="H901" s="9">
        <v>0</v>
      </c>
      <c r="I901" s="9">
        <v>0</v>
      </c>
      <c r="J901" s="16" t="s">
        <v>16</v>
      </c>
      <c r="K901" s="20" t="s">
        <v>16</v>
      </c>
    </row>
    <row r="902" spans="1:11" ht="15" customHeight="1">
      <c r="A902" s="7"/>
      <c r="B902" s="8" t="s">
        <v>990</v>
      </c>
      <c r="C902" s="9">
        <v>112</v>
      </c>
      <c r="D902" s="9">
        <v>65</v>
      </c>
      <c r="E902" s="9">
        <v>47</v>
      </c>
      <c r="F902" s="16">
        <f aca="true" t="shared" si="260" ref="F902:F913">E902/D902*1000</f>
        <v>723.0769230769231</v>
      </c>
      <c r="G902" s="9">
        <v>96</v>
      </c>
      <c r="H902" s="9">
        <v>51</v>
      </c>
      <c r="I902" s="9">
        <v>45</v>
      </c>
      <c r="J902" s="16">
        <f aca="true" t="shared" si="261" ref="J902:J908">I902/H902*1000</f>
        <v>882.3529411764706</v>
      </c>
      <c r="K902" s="17">
        <f aca="true" t="shared" si="262" ref="K902:K913">C902/G902*100</f>
        <v>116.66666666666667</v>
      </c>
    </row>
    <row r="903" spans="1:11" ht="15" customHeight="1">
      <c r="A903" s="11" t="s">
        <v>991</v>
      </c>
      <c r="B903" s="8"/>
      <c r="C903" s="9">
        <f>SUM(C904:C905)</f>
        <v>659</v>
      </c>
      <c r="D903" s="9">
        <f aca="true" t="shared" si="263" ref="D903:I903">SUM(D904:D905)</f>
        <v>339</v>
      </c>
      <c r="E903" s="9">
        <f t="shared" si="263"/>
        <v>320</v>
      </c>
      <c r="F903" s="16">
        <f t="shared" si="260"/>
        <v>943.952802359882</v>
      </c>
      <c r="G903" s="9">
        <f t="shared" si="263"/>
        <v>623</v>
      </c>
      <c r="H903" s="9">
        <f t="shared" si="263"/>
        <v>315</v>
      </c>
      <c r="I903" s="9">
        <f t="shared" si="263"/>
        <v>308</v>
      </c>
      <c r="J903" s="16">
        <f t="shared" si="261"/>
        <v>977.7777777777777</v>
      </c>
      <c r="K903" s="17">
        <f t="shared" si="262"/>
        <v>105.77849117174961</v>
      </c>
    </row>
    <row r="904" spans="1:11" ht="15" customHeight="1">
      <c r="A904" s="7"/>
      <c r="B904" s="8" t="s">
        <v>992</v>
      </c>
      <c r="C904" s="9">
        <v>570</v>
      </c>
      <c r="D904" s="9">
        <v>291</v>
      </c>
      <c r="E904" s="9">
        <v>279</v>
      </c>
      <c r="F904" s="16">
        <f t="shared" si="260"/>
        <v>958.7628865979382</v>
      </c>
      <c r="G904" s="9">
        <v>556</v>
      </c>
      <c r="H904" s="9">
        <v>276</v>
      </c>
      <c r="I904" s="9">
        <v>280</v>
      </c>
      <c r="J904" s="16">
        <f t="shared" si="261"/>
        <v>1014.4927536231885</v>
      </c>
      <c r="K904" s="17">
        <f t="shared" si="262"/>
        <v>102.5179856115108</v>
      </c>
    </row>
    <row r="905" spans="1:11" ht="15" customHeight="1">
      <c r="A905" s="7"/>
      <c r="B905" s="8" t="s">
        <v>993</v>
      </c>
      <c r="C905" s="9">
        <v>89</v>
      </c>
      <c r="D905" s="9">
        <v>48</v>
      </c>
      <c r="E905" s="9">
        <v>41</v>
      </c>
      <c r="F905" s="16">
        <f t="shared" si="260"/>
        <v>854.1666666666666</v>
      </c>
      <c r="G905" s="9">
        <v>67</v>
      </c>
      <c r="H905" s="9">
        <v>39</v>
      </c>
      <c r="I905" s="9">
        <v>28</v>
      </c>
      <c r="J905" s="16">
        <f t="shared" si="261"/>
        <v>717.9487179487179</v>
      </c>
      <c r="K905" s="17">
        <f t="shared" si="262"/>
        <v>132.8358208955224</v>
      </c>
    </row>
    <row r="906" spans="1:11" ht="15" customHeight="1">
      <c r="A906" s="11" t="s">
        <v>994</v>
      </c>
      <c r="B906" s="8"/>
      <c r="C906" s="12">
        <f>SUM(C907:C911)</f>
        <v>1208</v>
      </c>
      <c r="D906" s="12">
        <f aca="true" t="shared" si="264" ref="D906:I906">SUM(D907:D911)</f>
        <v>610</v>
      </c>
      <c r="E906" s="12">
        <f t="shared" si="264"/>
        <v>598</v>
      </c>
      <c r="F906" s="13">
        <f t="shared" si="260"/>
        <v>980.327868852459</v>
      </c>
      <c r="G906" s="12">
        <f t="shared" si="264"/>
        <v>1142</v>
      </c>
      <c r="H906" s="12">
        <f t="shared" si="264"/>
        <v>565</v>
      </c>
      <c r="I906" s="12">
        <f t="shared" si="264"/>
        <v>577</v>
      </c>
      <c r="J906" s="13">
        <f t="shared" si="261"/>
        <v>1021.2389380530973</v>
      </c>
      <c r="K906" s="14">
        <f t="shared" si="262"/>
        <v>105.77933450087566</v>
      </c>
    </row>
    <row r="907" spans="1:11" ht="15" customHeight="1">
      <c r="A907" s="7"/>
      <c r="B907" s="8" t="s">
        <v>218</v>
      </c>
      <c r="C907" s="9">
        <v>863</v>
      </c>
      <c r="D907" s="9">
        <v>427</v>
      </c>
      <c r="E907" s="9">
        <v>436</v>
      </c>
      <c r="F907" s="16">
        <f t="shared" si="260"/>
        <v>1021.0772833723654</v>
      </c>
      <c r="G907" s="9">
        <v>894</v>
      </c>
      <c r="H907" s="9">
        <v>443</v>
      </c>
      <c r="I907" s="9">
        <v>451</v>
      </c>
      <c r="J907" s="16">
        <f t="shared" si="261"/>
        <v>1018.0586907449209</v>
      </c>
      <c r="K907" s="17">
        <f t="shared" si="262"/>
        <v>96.53243847874721</v>
      </c>
    </row>
    <row r="908" spans="1:11" ht="15" customHeight="1">
      <c r="A908" s="7"/>
      <c r="B908" s="8" t="s">
        <v>995</v>
      </c>
      <c r="C908" s="9">
        <v>66</v>
      </c>
      <c r="D908" s="9">
        <v>37</v>
      </c>
      <c r="E908" s="9">
        <v>29</v>
      </c>
      <c r="F908" s="16">
        <f t="shared" si="260"/>
        <v>783.7837837837837</v>
      </c>
      <c r="G908" s="9">
        <v>58</v>
      </c>
      <c r="H908" s="9">
        <v>33</v>
      </c>
      <c r="I908" s="9">
        <v>25</v>
      </c>
      <c r="J908" s="16">
        <f t="shared" si="261"/>
        <v>757.5757575757576</v>
      </c>
      <c r="K908" s="17">
        <f t="shared" si="262"/>
        <v>113.79310344827587</v>
      </c>
    </row>
    <row r="909" spans="1:11" ht="15" customHeight="1">
      <c r="A909" s="7"/>
      <c r="B909" s="8" t="s">
        <v>996</v>
      </c>
      <c r="C909" s="9">
        <v>9</v>
      </c>
      <c r="D909" s="9">
        <v>7</v>
      </c>
      <c r="E909" s="9">
        <v>2</v>
      </c>
      <c r="F909" s="16">
        <f t="shared" si="260"/>
        <v>285.7142857142857</v>
      </c>
      <c r="G909" s="9">
        <v>1</v>
      </c>
      <c r="H909" s="9">
        <v>1</v>
      </c>
      <c r="I909" s="16" t="s">
        <v>16</v>
      </c>
      <c r="J909" s="16" t="s">
        <v>16</v>
      </c>
      <c r="K909" s="17">
        <f t="shared" si="262"/>
        <v>900</v>
      </c>
    </row>
    <row r="910" spans="1:11" ht="15" customHeight="1">
      <c r="A910" s="7"/>
      <c r="B910" s="8" t="s">
        <v>997</v>
      </c>
      <c r="C910" s="9">
        <v>134</v>
      </c>
      <c r="D910" s="9">
        <v>66</v>
      </c>
      <c r="E910" s="9">
        <v>68</v>
      </c>
      <c r="F910" s="16">
        <f t="shared" si="260"/>
        <v>1030.3030303030303</v>
      </c>
      <c r="G910" s="9">
        <v>105</v>
      </c>
      <c r="H910" s="9">
        <v>44</v>
      </c>
      <c r="I910" s="9">
        <v>61</v>
      </c>
      <c r="J910" s="16">
        <f>I910/H910*1000</f>
        <v>1386.3636363636365</v>
      </c>
      <c r="K910" s="17">
        <f t="shared" si="262"/>
        <v>127.6190476190476</v>
      </c>
    </row>
    <row r="911" spans="1:11" ht="15" customHeight="1">
      <c r="A911" s="7"/>
      <c r="B911" s="8" t="s">
        <v>266</v>
      </c>
      <c r="C911" s="9">
        <v>136</v>
      </c>
      <c r="D911" s="9">
        <v>73</v>
      </c>
      <c r="E911" s="9">
        <v>63</v>
      </c>
      <c r="F911" s="16">
        <f t="shared" si="260"/>
        <v>863.013698630137</v>
      </c>
      <c r="G911" s="9">
        <v>84</v>
      </c>
      <c r="H911" s="9">
        <v>44</v>
      </c>
      <c r="I911" s="9">
        <v>40</v>
      </c>
      <c r="J911" s="16">
        <f>I911/H911*1000</f>
        <v>909.090909090909</v>
      </c>
      <c r="K911" s="17">
        <f t="shared" si="262"/>
        <v>161.9047619047619</v>
      </c>
    </row>
    <row r="912" spans="1:11" ht="15" customHeight="1">
      <c r="A912" s="11" t="s">
        <v>998</v>
      </c>
      <c r="B912" s="8"/>
      <c r="C912" s="12">
        <v>399</v>
      </c>
      <c r="D912" s="12">
        <v>198</v>
      </c>
      <c r="E912" s="12">
        <v>201</v>
      </c>
      <c r="F912" s="13">
        <f>E912/D912*1000</f>
        <v>1015.1515151515151</v>
      </c>
      <c r="G912" s="12">
        <v>252</v>
      </c>
      <c r="H912" s="12">
        <v>140</v>
      </c>
      <c r="I912" s="12">
        <v>112</v>
      </c>
      <c r="J912" s="13">
        <f>I912/H912*1000</f>
        <v>800</v>
      </c>
      <c r="K912" s="14">
        <f>C912/G912*100</f>
        <v>158.33333333333331</v>
      </c>
    </row>
    <row r="913" spans="1:11" ht="15" customHeight="1">
      <c r="A913" s="7"/>
      <c r="B913" s="8" t="s">
        <v>999</v>
      </c>
      <c r="C913" s="9">
        <v>399</v>
      </c>
      <c r="D913" s="9">
        <v>198</v>
      </c>
      <c r="E913" s="9">
        <v>201</v>
      </c>
      <c r="F913" s="16">
        <f t="shared" si="260"/>
        <v>1015.1515151515151</v>
      </c>
      <c r="G913" s="9">
        <v>252</v>
      </c>
      <c r="H913" s="9">
        <v>140</v>
      </c>
      <c r="I913" s="9">
        <v>112</v>
      </c>
      <c r="J913" s="16">
        <f>I913/H913*1000</f>
        <v>800</v>
      </c>
      <c r="K913" s="17">
        <f t="shared" si="262"/>
        <v>158.33333333333331</v>
      </c>
    </row>
    <row r="914" spans="1:11" ht="15" customHeight="1">
      <c r="A914" s="7"/>
      <c r="B914" s="8" t="s">
        <v>1000</v>
      </c>
      <c r="C914" s="9">
        <v>0</v>
      </c>
      <c r="D914" s="9">
        <v>0</v>
      </c>
      <c r="E914" s="9">
        <v>0</v>
      </c>
      <c r="F914" s="16" t="s">
        <v>16</v>
      </c>
      <c r="G914" s="9">
        <v>0</v>
      </c>
      <c r="H914" s="9">
        <v>0</v>
      </c>
      <c r="I914" s="9">
        <v>0</v>
      </c>
      <c r="J914" s="16" t="s">
        <v>16</v>
      </c>
      <c r="K914" s="20" t="s">
        <v>16</v>
      </c>
    </row>
    <row r="915" spans="1:11" ht="15" customHeight="1">
      <c r="A915" s="11" t="s">
        <v>1001</v>
      </c>
      <c r="B915" s="8"/>
      <c r="C915" s="12">
        <f>SUM(C916:C917)</f>
        <v>620</v>
      </c>
      <c r="D915" s="12">
        <f aca="true" t="shared" si="265" ref="D915:I915">SUM(D916:D917)</f>
        <v>306</v>
      </c>
      <c r="E915" s="12">
        <f t="shared" si="265"/>
        <v>314</v>
      </c>
      <c r="F915" s="13">
        <f aca="true" t="shared" si="266" ref="F915:F923">E915/D915*1000</f>
        <v>1026.1437908496732</v>
      </c>
      <c r="G915" s="12">
        <f t="shared" si="265"/>
        <v>494</v>
      </c>
      <c r="H915" s="12">
        <f t="shared" si="265"/>
        <v>253</v>
      </c>
      <c r="I915" s="12">
        <f t="shared" si="265"/>
        <v>241</v>
      </c>
      <c r="J915" s="13">
        <f aca="true" t="shared" si="267" ref="J915:J924">I915/H915*1000</f>
        <v>952.5691699604744</v>
      </c>
      <c r="K915" s="14">
        <f aca="true" t="shared" si="268" ref="K915:K923">C915/G915*100</f>
        <v>125.50607287449394</v>
      </c>
    </row>
    <row r="916" spans="1:11" ht="15" customHeight="1">
      <c r="A916" s="7"/>
      <c r="B916" s="8" t="s">
        <v>1002</v>
      </c>
      <c r="C916" s="9">
        <v>537</v>
      </c>
      <c r="D916" s="9">
        <v>266</v>
      </c>
      <c r="E916" s="9">
        <v>271</v>
      </c>
      <c r="F916" s="16">
        <f t="shared" si="266"/>
        <v>1018.796992481203</v>
      </c>
      <c r="G916" s="9">
        <v>472</v>
      </c>
      <c r="H916" s="9">
        <v>236</v>
      </c>
      <c r="I916" s="9">
        <v>236</v>
      </c>
      <c r="J916" s="16">
        <f t="shared" si="267"/>
        <v>1000</v>
      </c>
      <c r="K916" s="17">
        <f t="shared" si="268"/>
        <v>113.77118644067797</v>
      </c>
    </row>
    <row r="917" spans="1:11" ht="15" customHeight="1">
      <c r="A917" s="7"/>
      <c r="B917" s="8" t="s">
        <v>1003</v>
      </c>
      <c r="C917" s="9">
        <v>83</v>
      </c>
      <c r="D917" s="9">
        <v>40</v>
      </c>
      <c r="E917" s="9">
        <v>43</v>
      </c>
      <c r="F917" s="16">
        <f t="shared" si="266"/>
        <v>1075</v>
      </c>
      <c r="G917" s="9">
        <v>22</v>
      </c>
      <c r="H917" s="9">
        <v>17</v>
      </c>
      <c r="I917" s="9">
        <v>5</v>
      </c>
      <c r="J917" s="16">
        <f t="shared" si="267"/>
        <v>294.11764705882354</v>
      </c>
      <c r="K917" s="17">
        <f t="shared" si="268"/>
        <v>377.2727272727273</v>
      </c>
    </row>
    <row r="918" spans="1:11" ht="15" customHeight="1">
      <c r="A918" s="11" t="s">
        <v>1004</v>
      </c>
      <c r="B918" s="8" t="s">
        <v>1005</v>
      </c>
      <c r="C918" s="12">
        <v>718</v>
      </c>
      <c r="D918" s="12">
        <v>359</v>
      </c>
      <c r="E918" s="12">
        <v>359</v>
      </c>
      <c r="F918" s="13">
        <f t="shared" si="266"/>
        <v>1000</v>
      </c>
      <c r="G918" s="12">
        <v>808</v>
      </c>
      <c r="H918" s="12">
        <v>383</v>
      </c>
      <c r="I918" s="12">
        <v>425</v>
      </c>
      <c r="J918" s="13">
        <f t="shared" si="267"/>
        <v>1109.6605744125327</v>
      </c>
      <c r="K918" s="14">
        <f t="shared" si="268"/>
        <v>88.86138613861387</v>
      </c>
    </row>
    <row r="919" spans="1:11" ht="15" customHeight="1">
      <c r="A919" s="11" t="s">
        <v>1006</v>
      </c>
      <c r="B919" s="8" t="s">
        <v>816</v>
      </c>
      <c r="C919" s="9">
        <v>633</v>
      </c>
      <c r="D919" s="9">
        <v>325</v>
      </c>
      <c r="E919" s="9">
        <v>308</v>
      </c>
      <c r="F919" s="16">
        <f t="shared" si="266"/>
        <v>947.6923076923077</v>
      </c>
      <c r="G919" s="9">
        <v>636</v>
      </c>
      <c r="H919" s="9">
        <v>326</v>
      </c>
      <c r="I919" s="9">
        <v>310</v>
      </c>
      <c r="J919" s="16">
        <f t="shared" si="267"/>
        <v>950.920245398773</v>
      </c>
      <c r="K919" s="17">
        <f t="shared" si="268"/>
        <v>99.52830188679245</v>
      </c>
    </row>
    <row r="920" spans="1:11" ht="15" customHeight="1">
      <c r="A920" s="11" t="s">
        <v>1007</v>
      </c>
      <c r="B920" s="8"/>
      <c r="C920" s="12">
        <f>SUM(C921:C922)</f>
        <v>1269</v>
      </c>
      <c r="D920" s="12">
        <f aca="true" t="shared" si="269" ref="D920:I920">SUM(D921:D922)</f>
        <v>612</v>
      </c>
      <c r="E920" s="12">
        <f t="shared" si="269"/>
        <v>657</v>
      </c>
      <c r="F920" s="13">
        <f t="shared" si="266"/>
        <v>1073.5294117647059</v>
      </c>
      <c r="G920" s="12">
        <f t="shared" si="269"/>
        <v>1474</v>
      </c>
      <c r="H920" s="12">
        <f t="shared" si="269"/>
        <v>714</v>
      </c>
      <c r="I920" s="12">
        <f t="shared" si="269"/>
        <v>760</v>
      </c>
      <c r="J920" s="13">
        <f t="shared" si="267"/>
        <v>1064.4257703081232</v>
      </c>
      <c r="K920" s="14">
        <f t="shared" si="268"/>
        <v>86.09226594301221</v>
      </c>
    </row>
    <row r="921" spans="1:11" ht="15" customHeight="1">
      <c r="A921" s="7"/>
      <c r="B921" s="8" t="s">
        <v>1008</v>
      </c>
      <c r="C921" s="9">
        <v>1196</v>
      </c>
      <c r="D921" s="9">
        <v>576</v>
      </c>
      <c r="E921" s="9">
        <v>620</v>
      </c>
      <c r="F921" s="16">
        <f t="shared" si="266"/>
        <v>1076.388888888889</v>
      </c>
      <c r="G921" s="9">
        <v>1350</v>
      </c>
      <c r="H921" s="9">
        <v>655</v>
      </c>
      <c r="I921" s="9">
        <v>695</v>
      </c>
      <c r="J921" s="16">
        <f t="shared" si="267"/>
        <v>1061.0687022900765</v>
      </c>
      <c r="K921" s="17">
        <f t="shared" si="268"/>
        <v>88.5925925925926</v>
      </c>
    </row>
    <row r="922" spans="1:11" ht="15" customHeight="1">
      <c r="A922" s="7"/>
      <c r="B922" s="8" t="s">
        <v>1009</v>
      </c>
      <c r="C922" s="9">
        <v>73</v>
      </c>
      <c r="D922" s="9">
        <v>36</v>
      </c>
      <c r="E922" s="9">
        <v>37</v>
      </c>
      <c r="F922" s="16">
        <f t="shared" si="266"/>
        <v>1027.7777777777776</v>
      </c>
      <c r="G922" s="9">
        <v>124</v>
      </c>
      <c r="H922" s="9">
        <v>59</v>
      </c>
      <c r="I922" s="9">
        <v>65</v>
      </c>
      <c r="J922" s="16">
        <f t="shared" si="267"/>
        <v>1101.6949152542372</v>
      </c>
      <c r="K922" s="17">
        <f t="shared" si="268"/>
        <v>58.87096774193549</v>
      </c>
    </row>
    <row r="923" spans="1:11" ht="15" customHeight="1">
      <c r="A923" s="11" t="s">
        <v>131</v>
      </c>
      <c r="B923" s="8" t="s">
        <v>418</v>
      </c>
      <c r="C923" s="12">
        <v>559</v>
      </c>
      <c r="D923" s="12">
        <v>274</v>
      </c>
      <c r="E923" s="12">
        <v>285</v>
      </c>
      <c r="F923" s="13">
        <f t="shared" si="266"/>
        <v>1040.14598540146</v>
      </c>
      <c r="G923" s="12">
        <v>500</v>
      </c>
      <c r="H923" s="12">
        <v>254</v>
      </c>
      <c r="I923" s="12">
        <v>246</v>
      </c>
      <c r="J923" s="13">
        <f t="shared" si="267"/>
        <v>968.503937007874</v>
      </c>
      <c r="K923" s="14">
        <f t="shared" si="268"/>
        <v>111.80000000000001</v>
      </c>
    </row>
    <row r="924" spans="1:11" ht="15" customHeight="1">
      <c r="A924" s="11" t="s">
        <v>1010</v>
      </c>
      <c r="B924" s="21" t="s">
        <v>1011</v>
      </c>
      <c r="C924" s="12">
        <v>7526</v>
      </c>
      <c r="D924" s="12">
        <v>3633</v>
      </c>
      <c r="E924" s="12">
        <v>3893</v>
      </c>
      <c r="F924" s="13">
        <f aca="true" t="shared" si="270" ref="F924:F929">E924/D924*1000</f>
        <v>1071.5661987338287</v>
      </c>
      <c r="G924" s="12">
        <v>6048</v>
      </c>
      <c r="H924" s="12">
        <v>2916</v>
      </c>
      <c r="I924" s="12">
        <v>3132</v>
      </c>
      <c r="J924" s="13">
        <f t="shared" si="267"/>
        <v>1074.0740740740741</v>
      </c>
      <c r="K924" s="14">
        <f aca="true" t="shared" si="271" ref="K924:K929">C924/G924*100</f>
        <v>124.4378306878307</v>
      </c>
    </row>
    <row r="925" spans="1:11" ht="15" customHeight="1">
      <c r="A925" s="2" t="s">
        <v>1012</v>
      </c>
      <c r="B925" s="3"/>
      <c r="C925" s="4">
        <v>2761</v>
      </c>
      <c r="D925" s="4">
        <v>1385</v>
      </c>
      <c r="E925" s="4">
        <v>1376</v>
      </c>
      <c r="F925" s="5">
        <f t="shared" si="270"/>
        <v>993.5018050541516</v>
      </c>
      <c r="G925" s="4">
        <v>2616</v>
      </c>
      <c r="H925" s="4">
        <v>1330</v>
      </c>
      <c r="I925" s="4">
        <v>1286</v>
      </c>
      <c r="J925" s="5">
        <f aca="true" t="shared" si="272" ref="J925:J934">I925/H925*1000</f>
        <v>966.9172932330828</v>
      </c>
      <c r="K925" s="6">
        <f t="shared" si="271"/>
        <v>105.54281345565751</v>
      </c>
    </row>
    <row r="926" spans="1:11" ht="15" customHeight="1">
      <c r="A926" s="2" t="s">
        <v>11</v>
      </c>
      <c r="B926" s="3"/>
      <c r="C926" s="4">
        <v>2761</v>
      </c>
      <c r="D926" s="4">
        <v>1385</v>
      </c>
      <c r="E926" s="4">
        <v>1376</v>
      </c>
      <c r="F926" s="5">
        <f t="shared" si="270"/>
        <v>993.5018050541516</v>
      </c>
      <c r="G926" s="4">
        <v>2616</v>
      </c>
      <c r="H926" s="4">
        <v>1330</v>
      </c>
      <c r="I926" s="4">
        <v>1286</v>
      </c>
      <c r="J926" s="5">
        <f t="shared" si="272"/>
        <v>966.9172932330828</v>
      </c>
      <c r="K926" s="6">
        <f t="shared" si="271"/>
        <v>105.54281345565751</v>
      </c>
    </row>
    <row r="927" spans="1:11" ht="15" customHeight="1">
      <c r="A927" s="11" t="s">
        <v>1013</v>
      </c>
      <c r="B927" s="8" t="s">
        <v>1014</v>
      </c>
      <c r="C927" s="12">
        <v>285</v>
      </c>
      <c r="D927" s="12">
        <v>150</v>
      </c>
      <c r="E927" s="12">
        <v>135</v>
      </c>
      <c r="F927" s="13">
        <f t="shared" si="270"/>
        <v>900</v>
      </c>
      <c r="G927" s="12">
        <v>375</v>
      </c>
      <c r="H927" s="12">
        <v>205</v>
      </c>
      <c r="I927" s="12">
        <v>170</v>
      </c>
      <c r="J927" s="13">
        <f t="shared" si="272"/>
        <v>829.2682926829268</v>
      </c>
      <c r="K927" s="14">
        <f t="shared" si="271"/>
        <v>76</v>
      </c>
    </row>
    <row r="928" spans="1:11" ht="15" customHeight="1">
      <c r="A928" s="11" t="s">
        <v>1015</v>
      </c>
      <c r="B928" s="8"/>
      <c r="C928" s="12">
        <f>SUM(C929:C931)</f>
        <v>754</v>
      </c>
      <c r="D928" s="12">
        <f aca="true" t="shared" si="273" ref="D928:I928">SUM(D929:D931)</f>
        <v>374</v>
      </c>
      <c r="E928" s="12">
        <f t="shared" si="273"/>
        <v>380</v>
      </c>
      <c r="F928" s="13">
        <f t="shared" si="270"/>
        <v>1016.0427807486632</v>
      </c>
      <c r="G928" s="12">
        <f t="shared" si="273"/>
        <v>766</v>
      </c>
      <c r="H928" s="12">
        <f t="shared" si="273"/>
        <v>379</v>
      </c>
      <c r="I928" s="12">
        <f t="shared" si="273"/>
        <v>387</v>
      </c>
      <c r="J928" s="13">
        <f t="shared" si="272"/>
        <v>1021.1081794195252</v>
      </c>
      <c r="K928" s="14">
        <f t="shared" si="271"/>
        <v>98.43342036553526</v>
      </c>
    </row>
    <row r="929" spans="1:11" ht="15" customHeight="1">
      <c r="A929" s="7"/>
      <c r="B929" s="8" t="s">
        <v>1016</v>
      </c>
      <c r="C929" s="9">
        <v>754</v>
      </c>
      <c r="D929" s="9">
        <v>374</v>
      </c>
      <c r="E929" s="9">
        <v>380</v>
      </c>
      <c r="F929" s="16">
        <f t="shared" si="270"/>
        <v>1016.0427807486632</v>
      </c>
      <c r="G929" s="9">
        <v>741</v>
      </c>
      <c r="H929" s="9">
        <v>366</v>
      </c>
      <c r="I929" s="9">
        <v>375</v>
      </c>
      <c r="J929" s="16">
        <f t="shared" si="272"/>
        <v>1024.590163934426</v>
      </c>
      <c r="K929" s="17">
        <f t="shared" si="271"/>
        <v>101.75438596491229</v>
      </c>
    </row>
    <row r="930" spans="1:11" ht="15" customHeight="1">
      <c r="A930" s="7"/>
      <c r="B930" s="8" t="s">
        <v>1017</v>
      </c>
      <c r="C930" s="9">
        <v>0</v>
      </c>
      <c r="D930" s="9">
        <v>0</v>
      </c>
      <c r="E930" s="9">
        <v>0</v>
      </c>
      <c r="F930" s="16" t="s">
        <v>16</v>
      </c>
      <c r="G930" s="9">
        <v>15</v>
      </c>
      <c r="H930" s="9">
        <v>9</v>
      </c>
      <c r="I930" s="9">
        <v>6</v>
      </c>
      <c r="J930" s="16">
        <f t="shared" si="272"/>
        <v>666.6666666666666</v>
      </c>
      <c r="K930" s="20" t="s">
        <v>16</v>
      </c>
    </row>
    <row r="931" spans="1:11" ht="15" customHeight="1">
      <c r="A931" s="7"/>
      <c r="B931" s="8" t="s">
        <v>1018</v>
      </c>
      <c r="C931" s="16" t="s">
        <v>16</v>
      </c>
      <c r="D931" s="16" t="s">
        <v>16</v>
      </c>
      <c r="E931" s="16" t="s">
        <v>16</v>
      </c>
      <c r="F931" s="16" t="s">
        <v>16</v>
      </c>
      <c r="G931" s="9">
        <v>10</v>
      </c>
      <c r="H931" s="9">
        <v>4</v>
      </c>
      <c r="I931" s="9">
        <v>6</v>
      </c>
      <c r="J931" s="16">
        <f t="shared" si="272"/>
        <v>1500</v>
      </c>
      <c r="K931" s="20" t="s">
        <v>16</v>
      </c>
    </row>
    <row r="932" spans="1:11" ht="15" customHeight="1">
      <c r="A932" s="11" t="s">
        <v>1019</v>
      </c>
      <c r="B932" s="8"/>
      <c r="C932" s="9">
        <f>SUM(C933:C934)</f>
        <v>1722</v>
      </c>
      <c r="D932" s="9">
        <f aca="true" t="shared" si="274" ref="D932:I932">SUM(D933:D934)</f>
        <v>861</v>
      </c>
      <c r="E932" s="9">
        <f t="shared" si="274"/>
        <v>861</v>
      </c>
      <c r="F932" s="9">
        <f t="shared" si="274"/>
        <v>1000</v>
      </c>
      <c r="G932" s="9">
        <f t="shared" si="274"/>
        <v>1475</v>
      </c>
      <c r="H932" s="9">
        <f t="shared" si="274"/>
        <v>746</v>
      </c>
      <c r="I932" s="9">
        <f t="shared" si="274"/>
        <v>729</v>
      </c>
      <c r="J932" s="16">
        <f t="shared" si="272"/>
        <v>977.2117962466488</v>
      </c>
      <c r="K932" s="17">
        <f>C932/G932*100</f>
        <v>116.74576271186442</v>
      </c>
    </row>
    <row r="933" spans="1:11" ht="25.5" customHeight="1">
      <c r="A933" s="7"/>
      <c r="B933" s="21" t="s">
        <v>1020</v>
      </c>
      <c r="C933" s="9">
        <v>1722</v>
      </c>
      <c r="D933" s="9">
        <v>861</v>
      </c>
      <c r="E933" s="9">
        <v>861</v>
      </c>
      <c r="F933" s="16">
        <f>E933/D933*1000</f>
        <v>1000</v>
      </c>
      <c r="G933" s="9">
        <v>1472</v>
      </c>
      <c r="H933" s="9">
        <v>744</v>
      </c>
      <c r="I933" s="9">
        <v>728</v>
      </c>
      <c r="J933" s="16">
        <f t="shared" si="272"/>
        <v>978.494623655914</v>
      </c>
      <c r="K933" s="17">
        <f>C933/G933*100</f>
        <v>116.9836956521739</v>
      </c>
    </row>
    <row r="934" spans="1:11" ht="15" customHeight="1" thickBot="1">
      <c r="A934" s="37"/>
      <c r="B934" s="38" t="s">
        <v>1021</v>
      </c>
      <c r="C934" s="39" t="s">
        <v>16</v>
      </c>
      <c r="D934" s="39" t="s">
        <v>16</v>
      </c>
      <c r="E934" s="39" t="s">
        <v>16</v>
      </c>
      <c r="F934" s="39" t="s">
        <v>16</v>
      </c>
      <c r="G934" s="40">
        <v>3</v>
      </c>
      <c r="H934" s="40">
        <v>2</v>
      </c>
      <c r="I934" s="40">
        <v>1</v>
      </c>
      <c r="J934" s="39">
        <f t="shared" si="272"/>
        <v>500</v>
      </c>
      <c r="K934" s="41" t="s">
        <v>16</v>
      </c>
    </row>
    <row r="935" spans="1:11" ht="14.25" customHeight="1" thickTop="1">
      <c r="A935" s="18"/>
      <c r="B935" s="18"/>
      <c r="C935" s="26"/>
      <c r="D935" s="26"/>
      <c r="E935" s="26"/>
      <c r="F935" s="26"/>
      <c r="G935" s="26"/>
      <c r="H935" s="26"/>
      <c r="I935" s="26"/>
      <c r="J935" s="26"/>
      <c r="K935" s="34"/>
    </row>
    <row r="936" ht="12.75">
      <c r="A936" t="s">
        <v>1023</v>
      </c>
    </row>
    <row r="937" spans="1:11" ht="12.75">
      <c r="A937" s="1" t="s">
        <v>1022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</sheetData>
  <sheetProtection/>
  <mergeCells count="17">
    <mergeCell ref="F5:F11"/>
    <mergeCell ref="G5:G11"/>
    <mergeCell ref="H5:I6"/>
    <mergeCell ref="J5:J11"/>
    <mergeCell ref="A1:K1"/>
    <mergeCell ref="A2:K2"/>
    <mergeCell ref="A3:K3"/>
    <mergeCell ref="B5:B11"/>
    <mergeCell ref="C5:C11"/>
    <mergeCell ref="D5:E6"/>
    <mergeCell ref="A5:A11"/>
    <mergeCell ref="A4:K4"/>
    <mergeCell ref="K5:K11"/>
    <mergeCell ref="D7:D11"/>
    <mergeCell ref="E7:E11"/>
    <mergeCell ref="H7:H11"/>
    <mergeCell ref="I7:I11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120" verticalDpi="12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Госкомстат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2004-07-22T06:33:24Z</cp:lastPrinted>
  <dcterms:created xsi:type="dcterms:W3CDTF">2004-06-24T23:16:55Z</dcterms:created>
  <dcterms:modified xsi:type="dcterms:W3CDTF">2013-09-11T05:28:25Z</dcterms:modified>
  <cp:category/>
  <cp:version/>
  <cp:contentType/>
  <cp:contentStatus/>
</cp:coreProperties>
</file>